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jmbdomain-my.sharepoint.com/personal/eleanoramckenna_fssu_ie/Documents/Desktop/WEBINARS/Training Videos/Ringfenced Grants/"/>
    </mc:Choice>
  </mc:AlternateContent>
  <xr:revisionPtr revIDLastSave="35" documentId="8_{52ECA696-1CFC-4975-A571-40A9FDA4BF6D}" xr6:coauthVersionLast="47" xr6:coauthVersionMax="47" xr10:uidLastSave="{D5AC19F1-6AF1-4BF3-90B9-F2478C6129A0}"/>
  <bookViews>
    <workbookView xWindow="28680" yWindow="-120" windowWidth="29040" windowHeight="15720" xr2:uid="{F0FBA83F-93D2-44CF-B368-BAC9494C7366}"/>
  </bookViews>
  <sheets>
    <sheet name="Ring Fenced Gran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1" l="1"/>
  <c r="L29" i="1"/>
  <c r="L30" i="1"/>
  <c r="L31" i="1"/>
  <c r="L32" i="1"/>
  <c r="L27" i="1"/>
  <c r="L25" i="1"/>
  <c r="L24" i="1"/>
  <c r="L20" i="1"/>
  <c r="L21" i="1"/>
  <c r="L22" i="1"/>
  <c r="L19" i="1"/>
  <c r="L17" i="1"/>
  <c r="L16" i="1"/>
  <c r="L15" i="1"/>
  <c r="L6" i="1"/>
  <c r="L7" i="1"/>
  <c r="L8" i="1"/>
  <c r="L9" i="1"/>
  <c r="L10" i="1"/>
  <c r="L11" i="1"/>
  <c r="L12" i="1"/>
  <c r="L13" i="1"/>
  <c r="L14" i="1"/>
  <c r="L5" i="1"/>
  <c r="J28" i="1"/>
  <c r="J29" i="1"/>
  <c r="J30" i="1"/>
  <c r="J31" i="1"/>
  <c r="J32" i="1"/>
  <c r="J27" i="1"/>
  <c r="J25" i="1"/>
  <c r="J24" i="1"/>
  <c r="J20" i="1"/>
  <c r="J21" i="1"/>
  <c r="J22" i="1"/>
  <c r="J19" i="1"/>
  <c r="J17" i="1"/>
  <c r="J16" i="1"/>
  <c r="J15" i="1"/>
  <c r="J6" i="1"/>
  <c r="J7" i="1"/>
  <c r="J8" i="1"/>
  <c r="J9" i="1"/>
  <c r="J10" i="1"/>
  <c r="J11" i="1"/>
  <c r="J12" i="1"/>
  <c r="J13" i="1"/>
  <c r="J14" i="1"/>
  <c r="J5" i="1"/>
</calcChain>
</file>

<file path=xl/sharedStrings.xml><?xml version="1.0" encoding="utf-8"?>
<sst xmlns="http://schemas.openxmlformats.org/spreadsheetml/2006/main" count="99" uniqueCount="66">
  <si>
    <t xml:space="preserve">WORKSHEET: CALCULATION UNSPENT GRANTS </t>
  </si>
  <si>
    <t>GRANT</t>
  </si>
  <si>
    <t>Balance Unspent B/fwd</t>
  </si>
  <si>
    <t>Current Year Grant Income</t>
  </si>
  <si>
    <t>Current Year         Expenditure</t>
  </si>
  <si>
    <t>Current Year Surplus/Deficit</t>
  </si>
  <si>
    <t>Total Grant Unspent</t>
  </si>
  <si>
    <t>Note*</t>
  </si>
  <si>
    <t>Comment</t>
  </si>
  <si>
    <t>NOMINAL CODE</t>
  </si>
  <si>
    <t>ENTER € AMOUNT</t>
  </si>
  <si>
    <t>€</t>
  </si>
  <si>
    <t>€ AMOUNT</t>
  </si>
  <si>
    <t>Book Grant Senior Cycle Income</t>
  </si>
  <si>
    <t>Book Grant Expenses</t>
  </si>
  <si>
    <t>-</t>
  </si>
  <si>
    <t>Free School Book Scheme Grant</t>
  </si>
  <si>
    <t>Free Schoolbook Grant Expense</t>
  </si>
  <si>
    <t xml:space="preserve">Free School book Scheme Administrion Grant </t>
  </si>
  <si>
    <t>Free Schoolbook Admin Salaries Expense</t>
  </si>
  <si>
    <t>Book Rental Scheme Income</t>
  </si>
  <si>
    <t>Book rental scheme expense</t>
  </si>
  <si>
    <t>School Library Books Capital Grant</t>
  </si>
  <si>
    <t xml:space="preserve">School Library Books Capital Grant Expense </t>
  </si>
  <si>
    <t>Supervision &amp; Substitution Grant</t>
  </si>
  <si>
    <t>Supervision &amp; Substitution Expense</t>
  </si>
  <si>
    <t>JCSP Grant</t>
  </si>
  <si>
    <t>Related JCSP expenses</t>
  </si>
  <si>
    <t>Various</t>
  </si>
  <si>
    <t>Home School Liaison Grant (Part of Deis Grant)</t>
  </si>
  <si>
    <t>Home School Liaison Expense</t>
  </si>
  <si>
    <t>Bus Escort Grant</t>
  </si>
  <si>
    <t>Bus Escort Salary Expense</t>
  </si>
  <si>
    <t>Science Implementation Grant</t>
  </si>
  <si>
    <t>Science Subjects Expense</t>
  </si>
  <si>
    <t>Mobile Phone Storage Solutions</t>
  </si>
  <si>
    <t>Capital Fixtures Fittings and Equipment Additions</t>
  </si>
  <si>
    <t>School excellence fund</t>
  </si>
  <si>
    <t>School Excellence Fund Expense</t>
  </si>
  <si>
    <t>DSP School Meals Grant</t>
  </si>
  <si>
    <t>DSP School Meals Food Costs</t>
  </si>
  <si>
    <t>Digital strategy/ICT Grant - Non capital</t>
  </si>
  <si>
    <t>ICT Grant Non-Capital Expense</t>
  </si>
  <si>
    <t>Digital strategy/ICT Grant - Capital</t>
  </si>
  <si>
    <t>Capital: ICT</t>
  </si>
  <si>
    <t>Digital Divide Grant (Non-Capital)</t>
  </si>
  <si>
    <t>Digital Divide Grant (Capital)</t>
  </si>
  <si>
    <t>Other Non Capital Grants ( Please specify)</t>
  </si>
  <si>
    <t>Corresponding additions / grant expense code</t>
  </si>
  <si>
    <t>Other Capital Grants ( Please specify)</t>
  </si>
  <si>
    <t xml:space="preserve">Special Class Start up - Fixtures, Fittings and Equipment </t>
  </si>
  <si>
    <t>Capital: Fixturees, Fittings and Equipment Additions</t>
  </si>
  <si>
    <t>Special Class Start up - ICT Capital</t>
  </si>
  <si>
    <t>Capital ICT Equipment</t>
  </si>
  <si>
    <t>Special Class Re-purposing works</t>
  </si>
  <si>
    <t>De Capital Building Grant Expense</t>
  </si>
  <si>
    <t>Special Class  Modular - Accomodation Grant</t>
  </si>
  <si>
    <t>Rent of Temporary Accomodation Expense</t>
  </si>
  <si>
    <t>Special Class -Specialised Furniture &amp;Equipment</t>
  </si>
  <si>
    <t>Special Education Equipment Expense</t>
  </si>
  <si>
    <t>Special Class Assistive Technology</t>
  </si>
  <si>
    <t>Instructions:</t>
  </si>
  <si>
    <r>
      <t>Balance Unspent Brought Foward :</t>
    </r>
    <r>
      <rPr>
        <sz val="11"/>
        <rFont val="Calibri"/>
        <family val="2"/>
      </rPr>
      <t xml:space="preserve"> Balance of Unspent grant at September 1st in column D.</t>
    </r>
    <r>
      <rPr>
        <b/>
        <sz val="11"/>
        <rFont val="Calibri"/>
        <family val="2"/>
      </rPr>
      <t xml:space="preserve">                                                                                                                                                                                                                                                                                                                                                                                           Current Year Income</t>
    </r>
    <r>
      <rPr>
        <sz val="11"/>
        <rFont val="Calibri"/>
        <family val="2"/>
      </rPr>
      <t>: Review the Grant income nominal account on BrightBooks accounts, to ensure the postings are correct. Enter the total amount of the grant received in the current year into column F</t>
    </r>
  </si>
  <si>
    <r>
      <t>Current Year Expenditure:</t>
    </r>
    <r>
      <rPr>
        <sz val="11"/>
        <rFont val="Calibri"/>
        <family val="2"/>
      </rPr>
      <t xml:space="preserve"> Review the expenditure nominal account on BrightBooks accounts, to ensure the postings are correct. Enter the total amount of the expenditure out of the grant for the current year in column I                                   </t>
    </r>
    <r>
      <rPr>
        <b/>
        <sz val="11"/>
        <rFont val="Calibri"/>
        <family val="2"/>
      </rPr>
      <t xml:space="preserve">   </t>
    </r>
  </si>
  <si>
    <r>
      <t xml:space="preserve">Current Year Surplus /Deficit </t>
    </r>
    <r>
      <rPr>
        <sz val="11"/>
        <rFont val="Calibri"/>
        <family val="2"/>
      </rPr>
      <t xml:space="preserve">: A formula has been entered here in column J to automatically calculate the amount of the current year surplus/deficit for the current year                                                                                                                                                                                                                                                                                                          </t>
    </r>
    <r>
      <rPr>
        <b/>
        <sz val="11"/>
        <rFont val="Calibri"/>
        <family val="2"/>
      </rPr>
      <t xml:space="preserve">Total Unspent Grant: </t>
    </r>
    <r>
      <rPr>
        <sz val="11"/>
        <rFont val="Calibri"/>
        <family val="2"/>
      </rPr>
      <t>A formula has been entered here in column L to automatically calculate the total amount of unspent grant.</t>
    </r>
  </si>
  <si>
    <r>
      <t>Note*</t>
    </r>
    <r>
      <rPr>
        <sz val="11"/>
        <rFont val="Calibri"/>
        <family val="2"/>
      </rPr>
      <t xml:space="preserve"> Where expenditure exceeds grant received, column N gives a warning message, if grant money is due to be received this can be accounted for by debiting code 1730 Grants due and crediting the relevant income code.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</si>
</sst>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sz val="11"/>
      <color rgb="FF000000"/>
      <name val="Calibri"/>
      <family val="2"/>
    </font>
    <font>
      <b/>
      <sz val="18"/>
      <name val="Calibri"/>
      <family val="2"/>
    </font>
    <font>
      <b/>
      <sz val="18"/>
      <color rgb="FFFF0000"/>
      <name val="Calibri"/>
      <family val="2"/>
    </font>
    <font>
      <sz val="11"/>
      <color rgb="FFFF0000"/>
      <name val="Calibri"/>
      <family val="2"/>
    </font>
    <font>
      <b/>
      <sz val="12"/>
      <name val="Calibri"/>
      <family val="2"/>
    </font>
    <font>
      <b/>
      <sz val="11"/>
      <color rgb="FFFF0000"/>
      <name val="Calibri"/>
      <family val="2"/>
    </font>
    <font>
      <b/>
      <sz val="12"/>
      <color rgb="FFFF0000"/>
      <name val="Calibri"/>
      <family val="2"/>
    </font>
    <font>
      <b/>
      <sz val="12"/>
      <color rgb="FF000000"/>
      <name val="Calibri"/>
      <family val="2"/>
    </font>
    <font>
      <sz val="11"/>
      <name val="Calibri"/>
      <family val="2"/>
    </font>
    <font>
      <sz val="12"/>
      <name val="Calibri"/>
      <family val="2"/>
    </font>
    <font>
      <sz val="11"/>
      <color rgb="FF0D0D0D"/>
      <name val="Calibri"/>
      <family val="2"/>
    </font>
    <font>
      <sz val="12"/>
      <color rgb="FF000000"/>
      <name val="Calibri"/>
      <family val="2"/>
    </font>
    <font>
      <b/>
      <sz val="11"/>
      <name val="Calibri"/>
      <family val="2"/>
    </font>
    <font>
      <sz val="12"/>
      <color rgb="FFFF0000"/>
      <name val="Calibri"/>
      <family val="2"/>
    </font>
    <font>
      <b/>
      <sz val="14"/>
      <color rgb="FFFFFFFF"/>
      <name val="Calibri"/>
      <family val="2"/>
    </font>
  </fonts>
  <fills count="9">
    <fill>
      <patternFill patternType="none"/>
    </fill>
    <fill>
      <patternFill patternType="gray125"/>
    </fill>
    <fill>
      <patternFill patternType="solid">
        <fgColor rgb="FFB4C6E7"/>
        <bgColor rgb="FF000000"/>
      </patternFill>
    </fill>
    <fill>
      <patternFill patternType="solid">
        <fgColor rgb="FFFFFF00"/>
        <bgColor rgb="FF000000"/>
      </patternFill>
    </fill>
    <fill>
      <patternFill patternType="solid">
        <fgColor rgb="FFF4B084"/>
        <bgColor rgb="FF000000"/>
      </patternFill>
    </fill>
    <fill>
      <patternFill patternType="solid">
        <fgColor rgb="FFBDD7EE"/>
        <bgColor rgb="FF000000"/>
      </patternFill>
    </fill>
    <fill>
      <patternFill patternType="solid">
        <fgColor rgb="FFA9D08E"/>
        <bgColor rgb="FF000000"/>
      </patternFill>
    </fill>
    <fill>
      <patternFill patternType="solid">
        <fgColor rgb="FF305496"/>
        <bgColor rgb="FF000000"/>
      </patternFill>
    </fill>
    <fill>
      <patternFill patternType="solid">
        <fgColor rgb="FFD9D9D9"/>
        <bgColor rgb="FF000000"/>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s>
  <cellStyleXfs count="1">
    <xf numFmtId="0" fontId="0" fillId="0" borderId="0"/>
  </cellStyleXfs>
  <cellXfs count="70">
    <xf numFmtId="0" fontId="0" fillId="0" borderId="0" xfId="0"/>
    <xf numFmtId="0" fontId="1" fillId="0" borderId="0" xfId="0" applyFont="1"/>
    <xf numFmtId="0" fontId="3" fillId="2" borderId="0" xfId="0" applyFont="1" applyFill="1" applyAlignment="1">
      <alignment horizontal="center"/>
    </xf>
    <xf numFmtId="0" fontId="4" fillId="0" borderId="0" xfId="0" applyFont="1"/>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top" wrapText="1"/>
    </xf>
    <xf numFmtId="0" fontId="5" fillId="2" borderId="1" xfId="0" applyFont="1" applyFill="1" applyBorder="1" applyAlignment="1">
      <alignment horizontal="left" vertical="top" wrapText="1"/>
    </xf>
    <xf numFmtId="0" fontId="6" fillId="2" borderId="3" xfId="0" applyFont="1" applyFill="1" applyBorder="1" applyAlignment="1">
      <alignment horizontal="center" vertical="top" wrapText="1"/>
    </xf>
    <xf numFmtId="0" fontId="5" fillId="2" borderId="3" xfId="0" applyFont="1" applyFill="1" applyBorder="1" applyAlignment="1">
      <alignment horizontal="center" vertical="top" wrapText="1"/>
    </xf>
    <xf numFmtId="0" fontId="7" fillId="2" borderId="0" xfId="0" applyFont="1" applyFill="1" applyAlignment="1">
      <alignment horizontal="left" vertical="top" wrapText="1"/>
    </xf>
    <xf numFmtId="0" fontId="5" fillId="2" borderId="4"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7" fillId="2" borderId="9" xfId="0" applyFont="1" applyFill="1" applyBorder="1" applyAlignment="1">
      <alignment horizontal="left" vertical="center" wrapText="1"/>
    </xf>
    <xf numFmtId="0" fontId="7" fillId="2" borderId="0" xfId="0" applyFont="1" applyFill="1" applyAlignment="1">
      <alignment horizontal="left" vertical="center" wrapText="1"/>
    </xf>
    <xf numFmtId="0" fontId="9" fillId="0" borderId="0" xfId="0" applyFont="1"/>
    <xf numFmtId="0" fontId="10" fillId="0" borderId="10" xfId="0" applyFont="1" applyBorder="1"/>
    <xf numFmtId="0" fontId="11" fillId="0" borderId="10" xfId="0" applyFont="1" applyBorder="1" applyAlignment="1">
      <alignment horizontal="center"/>
    </xf>
    <xf numFmtId="0" fontId="10" fillId="3" borderId="10" xfId="0" applyFont="1" applyFill="1" applyBorder="1"/>
    <xf numFmtId="0" fontId="10" fillId="0" borderId="10" xfId="0" applyFont="1" applyBorder="1" applyAlignment="1">
      <alignment horizontal="center"/>
    </xf>
    <xf numFmtId="0" fontId="12" fillId="3" borderId="11" xfId="0" applyFont="1" applyFill="1" applyBorder="1"/>
    <xf numFmtId="0" fontId="8" fillId="0" borderId="12" xfId="0" applyFont="1" applyBorder="1" applyAlignment="1">
      <alignment horizontal="center"/>
    </xf>
    <xf numFmtId="0" fontId="13" fillId="0" borderId="13" xfId="0" applyFont="1" applyBorder="1"/>
    <xf numFmtId="0" fontId="9" fillId="0" borderId="10" xfId="0" applyFont="1" applyBorder="1"/>
    <xf numFmtId="0" fontId="10" fillId="0" borderId="11" xfId="0" applyFont="1" applyBorder="1"/>
    <xf numFmtId="0" fontId="11" fillId="0" borderId="14" xfId="0" applyFont="1" applyBorder="1" applyAlignment="1">
      <alignment horizontal="center"/>
    </xf>
    <xf numFmtId="0" fontId="10" fillId="3" borderId="11" xfId="0" applyFont="1" applyFill="1" applyBorder="1"/>
    <xf numFmtId="0" fontId="10" fillId="0" borderId="11" xfId="0" applyFont="1" applyBorder="1" applyAlignment="1">
      <alignment horizontal="center"/>
    </xf>
    <xf numFmtId="0" fontId="1" fillId="0" borderId="11" xfId="0" applyFont="1" applyBorder="1"/>
    <xf numFmtId="0" fontId="11" fillId="0" borderId="11" xfId="0" applyFont="1" applyBorder="1" applyAlignment="1">
      <alignment horizontal="center"/>
    </xf>
    <xf numFmtId="0" fontId="12" fillId="0" borderId="0" xfId="0" applyFont="1"/>
    <xf numFmtId="0" fontId="1" fillId="3" borderId="0" xfId="0" applyFont="1" applyFill="1"/>
    <xf numFmtId="0" fontId="10" fillId="0" borderId="14" xfId="0" applyFont="1" applyBorder="1" applyAlignment="1">
      <alignment horizontal="center"/>
    </xf>
    <xf numFmtId="0" fontId="12" fillId="4" borderId="11" xfId="0" applyFont="1" applyFill="1" applyBorder="1"/>
    <xf numFmtId="0" fontId="1" fillId="4" borderId="11" xfId="0" applyFont="1" applyFill="1" applyBorder="1" applyAlignment="1">
      <alignment horizontal="center"/>
    </xf>
    <xf numFmtId="0" fontId="12" fillId="4" borderId="11" xfId="0" applyFont="1" applyFill="1" applyBorder="1" applyAlignment="1">
      <alignment horizontal="center"/>
    </xf>
    <xf numFmtId="0" fontId="8" fillId="4" borderId="12" xfId="0" applyFont="1" applyFill="1" applyBorder="1" applyAlignment="1">
      <alignment horizontal="center"/>
    </xf>
    <xf numFmtId="0" fontId="12" fillId="0" borderId="11" xfId="0" applyFont="1" applyBorder="1"/>
    <xf numFmtId="0" fontId="10" fillId="5" borderId="11" xfId="0" applyFont="1" applyFill="1" applyBorder="1"/>
    <xf numFmtId="0" fontId="11" fillId="5" borderId="11" xfId="0" applyFont="1" applyFill="1" applyBorder="1" applyAlignment="1">
      <alignment horizontal="center"/>
    </xf>
    <xf numFmtId="0" fontId="10" fillId="5" borderId="11" xfId="0" applyFont="1" applyFill="1" applyBorder="1" applyAlignment="1">
      <alignment horizontal="center"/>
    </xf>
    <xf numFmtId="0" fontId="8" fillId="5" borderId="12" xfId="0" applyFont="1" applyFill="1" applyBorder="1" applyAlignment="1">
      <alignment horizontal="center"/>
    </xf>
    <xf numFmtId="0" fontId="11" fillId="5" borderId="14" xfId="0" applyFont="1" applyFill="1" applyBorder="1" applyAlignment="1">
      <alignment horizontal="center"/>
    </xf>
    <xf numFmtId="0" fontId="1" fillId="0" borderId="10" xfId="0" applyFont="1" applyBorder="1"/>
    <xf numFmtId="0" fontId="12" fillId="0" borderId="11" xfId="0" applyFont="1" applyBorder="1" applyAlignment="1">
      <alignment wrapText="1"/>
    </xf>
    <xf numFmtId="0" fontId="12" fillId="0" borderId="11" xfId="0" applyFont="1" applyBorder="1" applyAlignment="1">
      <alignment horizontal="center"/>
    </xf>
    <xf numFmtId="0" fontId="14" fillId="0" borderId="11" xfId="0" applyFont="1" applyBorder="1" applyAlignment="1">
      <alignment horizontal="center"/>
    </xf>
    <xf numFmtId="0" fontId="4" fillId="0" borderId="11" xfId="0" applyFont="1" applyBorder="1"/>
    <xf numFmtId="0" fontId="12" fillId="6" borderId="11" xfId="0" applyFont="1" applyFill="1" applyBorder="1" applyAlignment="1">
      <alignment wrapText="1"/>
    </xf>
    <xf numFmtId="0" fontId="11" fillId="6" borderId="11" xfId="0" applyFont="1" applyFill="1" applyBorder="1" applyAlignment="1">
      <alignment horizontal="center"/>
    </xf>
    <xf numFmtId="0" fontId="12" fillId="6" borderId="11" xfId="0" applyFont="1" applyFill="1" applyBorder="1" applyAlignment="1">
      <alignment horizontal="center"/>
    </xf>
    <xf numFmtId="0" fontId="12" fillId="6" borderId="11" xfId="0" applyFont="1" applyFill="1" applyBorder="1"/>
    <xf numFmtId="0" fontId="8" fillId="6" borderId="12" xfId="0" applyFont="1" applyFill="1" applyBorder="1" applyAlignment="1">
      <alignment horizontal="center"/>
    </xf>
    <xf numFmtId="0" fontId="15" fillId="7" borderId="0" xfId="0" applyFont="1" applyFill="1"/>
    <xf numFmtId="0" fontId="9" fillId="7" borderId="0" xfId="0" applyFont="1" applyFill="1"/>
    <xf numFmtId="0" fontId="4" fillId="7" borderId="0" xfId="0" applyFont="1" applyFill="1"/>
    <xf numFmtId="0" fontId="13" fillId="8" borderId="0" xfId="0" applyFont="1" applyFill="1" applyAlignment="1">
      <alignment horizontal="left" vertical="top" wrapText="1"/>
    </xf>
    <xf numFmtId="0" fontId="6" fillId="8" borderId="0" xfId="0" applyFont="1" applyFill="1" applyAlignment="1">
      <alignment horizontal="left" vertical="top" wrapText="1"/>
    </xf>
    <xf numFmtId="0" fontId="4" fillId="8" borderId="0" xfId="0" applyFont="1" applyFill="1" applyAlignment="1">
      <alignment horizontal="left" vertical="top" wrapText="1"/>
    </xf>
    <xf numFmtId="0" fontId="2" fillId="2" borderId="0" xfId="0" applyFont="1" applyFill="1" applyAlignment="1">
      <alignment horizontal="center"/>
    </xf>
    <xf numFmtId="0" fontId="5" fillId="2" borderId="15" xfId="0" applyFont="1" applyFill="1" applyBorder="1" applyAlignment="1">
      <alignment horizontal="center" vertical="top" wrapText="1"/>
    </xf>
    <xf numFmtId="0" fontId="5" fillId="2" borderId="16" xfId="0" applyFont="1" applyFill="1" applyBorder="1" applyAlignment="1">
      <alignment horizontal="center" vertical="top" wrapText="1"/>
    </xf>
    <xf numFmtId="0" fontId="5" fillId="2" borderId="17"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C57F5-99C9-49D2-A0D4-8AF7777EBF19}">
  <dimension ref="B1:O38"/>
  <sheetViews>
    <sheetView tabSelected="1" workbookViewId="0">
      <selection activeCell="A13" sqref="A13"/>
    </sheetView>
  </sheetViews>
  <sheetFormatPr defaultRowHeight="14.4" x14ac:dyDescent="0.3"/>
  <cols>
    <col min="1" max="1" width="4" customWidth="1"/>
    <col min="2" max="2" width="52.5546875" customWidth="1"/>
    <col min="3" max="3" width="17.88671875" customWidth="1"/>
    <col min="4" max="4" width="18.5546875" customWidth="1"/>
    <col min="5" max="5" width="16" customWidth="1"/>
    <col min="6" max="6" width="20.44140625" customWidth="1"/>
    <col min="7" max="7" width="48" customWidth="1"/>
    <col min="8" max="8" width="19.88671875" customWidth="1"/>
    <col min="9" max="9" width="20.6640625" customWidth="1"/>
    <col min="10" max="10" width="18" customWidth="1"/>
    <col min="11" max="11" width="17" customWidth="1"/>
    <col min="12" max="12" width="24.6640625" customWidth="1"/>
    <col min="13" max="13" width="35.5546875" customWidth="1"/>
    <col min="14" max="14" width="27.33203125" customWidth="1"/>
  </cols>
  <sheetData>
    <row r="1" spans="2:15" ht="23.4" x14ac:dyDescent="0.45">
      <c r="B1" s="66" t="s">
        <v>0</v>
      </c>
      <c r="C1" s="66"/>
      <c r="D1" s="66"/>
      <c r="E1" s="66"/>
      <c r="F1" s="66"/>
      <c r="G1" s="66"/>
      <c r="H1" s="66"/>
      <c r="I1" s="66"/>
      <c r="J1" s="66"/>
      <c r="K1" s="66"/>
      <c r="L1" s="66"/>
      <c r="M1" s="66"/>
      <c r="N1" s="66"/>
      <c r="O1" s="2"/>
    </row>
    <row r="2" spans="2:15" ht="15" thickBot="1" x14ac:dyDescent="0.35">
      <c r="B2" s="1"/>
      <c r="C2" s="1"/>
      <c r="D2" s="1"/>
      <c r="E2" s="1"/>
      <c r="F2" s="1"/>
      <c r="G2" s="1"/>
      <c r="H2" s="1"/>
      <c r="I2" s="1"/>
      <c r="J2" s="1"/>
      <c r="K2" s="1"/>
      <c r="L2" s="1"/>
      <c r="M2" s="1"/>
      <c r="N2" s="1"/>
      <c r="O2" s="3"/>
    </row>
    <row r="3" spans="2:15" ht="31.8" thickBot="1" x14ac:dyDescent="0.35">
      <c r="B3" s="4" t="s">
        <v>1</v>
      </c>
      <c r="C3" s="4"/>
      <c r="D3" s="5" t="s">
        <v>2</v>
      </c>
      <c r="E3" s="67" t="s">
        <v>3</v>
      </c>
      <c r="F3" s="68"/>
      <c r="G3" s="6"/>
      <c r="H3" s="67" t="s">
        <v>4</v>
      </c>
      <c r="I3" s="69"/>
      <c r="J3" s="7" t="s">
        <v>5</v>
      </c>
      <c r="K3" s="67" t="s">
        <v>6</v>
      </c>
      <c r="L3" s="68"/>
      <c r="M3" s="8" t="s">
        <v>7</v>
      </c>
      <c r="N3" s="9" t="s">
        <v>8</v>
      </c>
      <c r="O3" s="10"/>
    </row>
    <row r="4" spans="2:15" ht="31.8" thickBot="1" x14ac:dyDescent="0.35">
      <c r="B4" s="11"/>
      <c r="C4" s="12" t="s">
        <v>9</v>
      </c>
      <c r="D4" s="13" t="s">
        <v>10</v>
      </c>
      <c r="E4" s="14" t="s">
        <v>9</v>
      </c>
      <c r="F4" s="13" t="s">
        <v>10</v>
      </c>
      <c r="G4" s="15"/>
      <c r="H4" s="12" t="s">
        <v>9</v>
      </c>
      <c r="I4" s="16" t="s">
        <v>10</v>
      </c>
      <c r="J4" s="17" t="s">
        <v>11</v>
      </c>
      <c r="K4" s="12" t="s">
        <v>9</v>
      </c>
      <c r="L4" s="18" t="s">
        <v>12</v>
      </c>
      <c r="M4" s="19"/>
      <c r="N4" s="20"/>
      <c r="O4" s="21"/>
    </row>
    <row r="5" spans="2:15" ht="15.6" x14ac:dyDescent="0.3">
      <c r="B5" s="23" t="s">
        <v>13</v>
      </c>
      <c r="C5" s="24">
        <v>2160</v>
      </c>
      <c r="D5" s="25"/>
      <c r="E5" s="26">
        <v>3150</v>
      </c>
      <c r="F5" s="25"/>
      <c r="G5" s="23" t="s">
        <v>14</v>
      </c>
      <c r="H5" s="26">
        <v>4730</v>
      </c>
      <c r="I5" s="27"/>
      <c r="J5" s="28">
        <f>F5-I5</f>
        <v>0</v>
      </c>
      <c r="K5" s="24">
        <v>2160</v>
      </c>
      <c r="L5" s="28">
        <f>D5+J5</f>
        <v>0</v>
      </c>
      <c r="M5" s="29" t="s">
        <v>15</v>
      </c>
      <c r="N5" s="30"/>
      <c r="O5" s="22"/>
    </row>
    <row r="6" spans="2:15" ht="15.6" x14ac:dyDescent="0.3">
      <c r="B6" s="31" t="s">
        <v>16</v>
      </c>
      <c r="C6" s="32">
        <v>2160</v>
      </c>
      <c r="D6" s="33"/>
      <c r="E6" s="34">
        <v>3151</v>
      </c>
      <c r="F6" s="33"/>
      <c r="G6" s="31" t="s">
        <v>17</v>
      </c>
      <c r="H6" s="34">
        <v>4731</v>
      </c>
      <c r="I6" s="27"/>
      <c r="J6" s="28">
        <f t="shared" ref="J6:J14" si="0">F6-I6</f>
        <v>0</v>
      </c>
      <c r="K6" s="32">
        <v>2160</v>
      </c>
      <c r="L6" s="28">
        <f t="shared" ref="L6:L14" si="1">D6+J6</f>
        <v>0</v>
      </c>
      <c r="M6" s="29" t="s">
        <v>15</v>
      </c>
      <c r="N6" s="35"/>
      <c r="O6" s="3"/>
    </row>
    <row r="7" spans="2:15" ht="15.6" x14ac:dyDescent="0.3">
      <c r="B7" s="31" t="s">
        <v>18</v>
      </c>
      <c r="C7" s="36">
        <v>2160</v>
      </c>
      <c r="D7" s="33"/>
      <c r="E7" s="34">
        <v>3152</v>
      </c>
      <c r="F7" s="33"/>
      <c r="G7" s="37" t="s">
        <v>19</v>
      </c>
      <c r="H7" s="34">
        <v>4113</v>
      </c>
      <c r="I7" s="27"/>
      <c r="J7" s="28">
        <f t="shared" si="0"/>
        <v>0</v>
      </c>
      <c r="K7" s="36">
        <v>2160</v>
      </c>
      <c r="L7" s="28">
        <f t="shared" si="1"/>
        <v>0</v>
      </c>
      <c r="M7" s="29" t="s">
        <v>15</v>
      </c>
      <c r="N7" s="35"/>
      <c r="O7" s="3"/>
    </row>
    <row r="8" spans="2:15" ht="15.6" x14ac:dyDescent="0.3">
      <c r="B8" s="31" t="s">
        <v>20</v>
      </c>
      <c r="C8" s="32">
        <v>2160</v>
      </c>
      <c r="D8" s="33"/>
      <c r="E8" s="34">
        <v>3330</v>
      </c>
      <c r="F8" s="25"/>
      <c r="G8" s="31" t="s">
        <v>21</v>
      </c>
      <c r="H8" s="34">
        <v>4740</v>
      </c>
      <c r="I8" s="27"/>
      <c r="J8" s="28">
        <f t="shared" si="0"/>
        <v>0</v>
      </c>
      <c r="K8" s="32">
        <v>2160</v>
      </c>
      <c r="L8" s="28">
        <f t="shared" si="1"/>
        <v>0</v>
      </c>
      <c r="M8" s="29" t="s">
        <v>15</v>
      </c>
      <c r="N8" s="35"/>
      <c r="O8" s="3"/>
    </row>
    <row r="9" spans="2:15" ht="15.6" x14ac:dyDescent="0.3">
      <c r="B9" s="31" t="s">
        <v>22</v>
      </c>
      <c r="C9" s="36">
        <v>2160</v>
      </c>
      <c r="D9" s="38"/>
      <c r="E9" s="34">
        <v>3155</v>
      </c>
      <c r="F9" s="33"/>
      <c r="G9" s="31" t="s">
        <v>23</v>
      </c>
      <c r="H9" s="39">
        <v>4641</v>
      </c>
      <c r="I9" s="27"/>
      <c r="J9" s="28">
        <f t="shared" si="0"/>
        <v>0</v>
      </c>
      <c r="K9" s="36">
        <v>2160</v>
      </c>
      <c r="L9" s="28">
        <f t="shared" si="1"/>
        <v>0</v>
      </c>
      <c r="M9" s="29" t="s">
        <v>15</v>
      </c>
      <c r="N9" s="35"/>
      <c r="O9" s="3"/>
    </row>
    <row r="10" spans="2:15" ht="15.6" x14ac:dyDescent="0.3">
      <c r="B10" s="31" t="s">
        <v>24</v>
      </c>
      <c r="C10" s="32">
        <v>2170</v>
      </c>
      <c r="D10" s="33"/>
      <c r="E10" s="34">
        <v>3240</v>
      </c>
      <c r="F10" s="33"/>
      <c r="G10" s="31" t="s">
        <v>25</v>
      </c>
      <c r="H10" s="34">
        <v>4150</v>
      </c>
      <c r="I10" s="27"/>
      <c r="J10" s="28">
        <f t="shared" si="0"/>
        <v>0</v>
      </c>
      <c r="K10" s="32">
        <v>2170</v>
      </c>
      <c r="L10" s="28">
        <f t="shared" si="1"/>
        <v>0</v>
      </c>
      <c r="M10" s="29" t="s">
        <v>15</v>
      </c>
      <c r="N10" s="35"/>
      <c r="O10" s="3"/>
    </row>
    <row r="11" spans="2:15" ht="15.6" x14ac:dyDescent="0.3">
      <c r="B11" s="31" t="s">
        <v>26</v>
      </c>
      <c r="C11" s="36">
        <v>2167</v>
      </c>
      <c r="D11" s="33"/>
      <c r="E11" s="34">
        <v>3190</v>
      </c>
      <c r="F11" s="25"/>
      <c r="G11" s="31" t="s">
        <v>27</v>
      </c>
      <c r="H11" s="34" t="s">
        <v>28</v>
      </c>
      <c r="I11" s="27"/>
      <c r="J11" s="28">
        <f t="shared" si="0"/>
        <v>0</v>
      </c>
      <c r="K11" s="36">
        <v>2167</v>
      </c>
      <c r="L11" s="28">
        <f t="shared" si="1"/>
        <v>0</v>
      </c>
      <c r="M11" s="29" t="s">
        <v>15</v>
      </c>
      <c r="N11" s="35"/>
      <c r="O11" s="3"/>
    </row>
    <row r="12" spans="2:15" ht="15.6" x14ac:dyDescent="0.3">
      <c r="B12" s="31" t="s">
        <v>29</v>
      </c>
      <c r="C12" s="36">
        <v>2171</v>
      </c>
      <c r="D12" s="33"/>
      <c r="E12" s="34">
        <v>3020</v>
      </c>
      <c r="F12" s="25"/>
      <c r="G12" s="37" t="s">
        <v>30</v>
      </c>
      <c r="H12" s="34">
        <v>4810</v>
      </c>
      <c r="I12" s="27"/>
      <c r="J12" s="28">
        <f t="shared" si="0"/>
        <v>0</v>
      </c>
      <c r="K12" s="36">
        <v>2171</v>
      </c>
      <c r="L12" s="28">
        <f t="shared" si="1"/>
        <v>0</v>
      </c>
      <c r="M12" s="29" t="s">
        <v>15</v>
      </c>
      <c r="N12" s="35"/>
      <c r="O12" s="3"/>
    </row>
    <row r="13" spans="2:15" ht="15.6" x14ac:dyDescent="0.3">
      <c r="B13" s="31" t="s">
        <v>31</v>
      </c>
      <c r="C13" s="36">
        <v>2171</v>
      </c>
      <c r="D13" s="33"/>
      <c r="E13" s="34">
        <v>3294</v>
      </c>
      <c r="F13" s="33"/>
      <c r="G13" s="31" t="s">
        <v>32</v>
      </c>
      <c r="H13" s="34">
        <v>4196</v>
      </c>
      <c r="I13" s="27"/>
      <c r="J13" s="28">
        <f t="shared" si="0"/>
        <v>0</v>
      </c>
      <c r="K13" s="36">
        <v>2171</v>
      </c>
      <c r="L13" s="28">
        <f t="shared" si="1"/>
        <v>0</v>
      </c>
      <c r="M13" s="29" t="s">
        <v>15</v>
      </c>
      <c r="N13" s="35"/>
      <c r="O13" s="3"/>
    </row>
    <row r="14" spans="2:15" ht="15.6" x14ac:dyDescent="0.3">
      <c r="B14" s="31" t="s">
        <v>33</v>
      </c>
      <c r="C14" s="32">
        <v>2171</v>
      </c>
      <c r="D14" s="33"/>
      <c r="E14" s="34">
        <v>3245</v>
      </c>
      <c r="F14" s="33"/>
      <c r="G14" s="31" t="s">
        <v>34</v>
      </c>
      <c r="H14" s="34">
        <v>4390</v>
      </c>
      <c r="I14" s="27"/>
      <c r="J14" s="28">
        <f t="shared" si="0"/>
        <v>0</v>
      </c>
      <c r="K14" s="32">
        <v>2171</v>
      </c>
      <c r="L14" s="28">
        <f t="shared" si="1"/>
        <v>0</v>
      </c>
      <c r="M14" s="29" t="s">
        <v>15</v>
      </c>
      <c r="N14" s="35"/>
      <c r="O14" s="3"/>
    </row>
    <row r="15" spans="2:15" ht="15.6" x14ac:dyDescent="0.3">
      <c r="B15" s="40" t="s">
        <v>35</v>
      </c>
      <c r="C15" s="41">
        <v>2173</v>
      </c>
      <c r="D15" s="27"/>
      <c r="E15" s="42">
        <v>3920</v>
      </c>
      <c r="F15" s="25"/>
      <c r="G15" s="40" t="s">
        <v>36</v>
      </c>
      <c r="H15" s="42">
        <v>1421</v>
      </c>
      <c r="I15" s="27"/>
      <c r="J15" s="43">
        <f>F15-I15</f>
        <v>0</v>
      </c>
      <c r="K15" s="41">
        <v>2173</v>
      </c>
      <c r="L15" s="43">
        <f>D15+J15</f>
        <v>0</v>
      </c>
      <c r="M15" s="29" t="s">
        <v>15</v>
      </c>
      <c r="N15" s="35"/>
      <c r="O15" s="1"/>
    </row>
    <row r="16" spans="2:15" ht="15.6" x14ac:dyDescent="0.3">
      <c r="B16" s="44" t="s">
        <v>37</v>
      </c>
      <c r="C16" s="36">
        <v>2180</v>
      </c>
      <c r="D16" s="33"/>
      <c r="E16" s="34">
        <v>3260</v>
      </c>
      <c r="F16" s="33"/>
      <c r="G16" s="37" t="s">
        <v>38</v>
      </c>
      <c r="H16" s="34">
        <v>4815</v>
      </c>
      <c r="I16" s="27"/>
      <c r="J16" s="28">
        <f>F16-I16</f>
        <v>0</v>
      </c>
      <c r="K16" s="36">
        <v>2180</v>
      </c>
      <c r="L16" s="28">
        <f>D16+J16</f>
        <v>0</v>
      </c>
      <c r="M16" s="29" t="s">
        <v>15</v>
      </c>
      <c r="N16" s="35"/>
      <c r="O16" s="1"/>
    </row>
    <row r="17" spans="2:15" ht="15.6" x14ac:dyDescent="0.3">
      <c r="B17" s="31" t="s">
        <v>39</v>
      </c>
      <c r="C17" s="32">
        <v>2171</v>
      </c>
      <c r="D17" s="33"/>
      <c r="E17" s="34">
        <v>3296</v>
      </c>
      <c r="F17" s="33"/>
      <c r="G17" s="31" t="s">
        <v>40</v>
      </c>
      <c r="H17" s="34">
        <v>4912</v>
      </c>
      <c r="I17" s="27"/>
      <c r="J17" s="28">
        <f>F17-I17</f>
        <v>0</v>
      </c>
      <c r="K17" s="32">
        <v>2171</v>
      </c>
      <c r="L17" s="28">
        <f>D17+J17</f>
        <v>0</v>
      </c>
      <c r="M17" s="29" t="s">
        <v>15</v>
      </c>
      <c r="N17" s="35"/>
      <c r="O17" s="3"/>
    </row>
    <row r="18" spans="2:15" ht="15.6" x14ac:dyDescent="0.3">
      <c r="B18" s="31"/>
      <c r="C18" s="32"/>
      <c r="D18" s="33"/>
      <c r="E18" s="34"/>
      <c r="F18" s="25"/>
      <c r="G18" s="31"/>
      <c r="H18" s="34"/>
      <c r="I18" s="27"/>
      <c r="J18" s="28"/>
      <c r="K18" s="32"/>
      <c r="L18" s="28"/>
      <c r="M18" s="29"/>
      <c r="N18" s="35"/>
      <c r="O18" s="3"/>
    </row>
    <row r="19" spans="2:15" ht="15.6" x14ac:dyDescent="0.3">
      <c r="B19" s="45" t="s">
        <v>41</v>
      </c>
      <c r="C19" s="46">
        <v>2165</v>
      </c>
      <c r="D19" s="33"/>
      <c r="E19" s="47">
        <v>3230</v>
      </c>
      <c r="F19" s="25"/>
      <c r="G19" s="45" t="s">
        <v>42</v>
      </c>
      <c r="H19" s="47">
        <v>4410</v>
      </c>
      <c r="I19" s="27"/>
      <c r="J19" s="48">
        <f>F19-I19</f>
        <v>0</v>
      </c>
      <c r="K19" s="46">
        <v>2165</v>
      </c>
      <c r="L19" s="48">
        <f>D19+J19</f>
        <v>0</v>
      </c>
      <c r="M19" s="29" t="s">
        <v>15</v>
      </c>
      <c r="N19" s="35"/>
      <c r="O19" s="3"/>
    </row>
    <row r="20" spans="2:15" ht="15.6" x14ac:dyDescent="0.3">
      <c r="B20" s="45" t="s">
        <v>43</v>
      </c>
      <c r="C20" s="49">
        <v>2173</v>
      </c>
      <c r="D20" s="33"/>
      <c r="E20" s="47">
        <v>3921</v>
      </c>
      <c r="F20" s="33"/>
      <c r="G20" s="45" t="s">
        <v>44</v>
      </c>
      <c r="H20" s="47">
        <v>1461</v>
      </c>
      <c r="I20" s="27"/>
      <c r="J20" s="48">
        <f t="shared" ref="J20:J22" si="2">F20-I20</f>
        <v>0</v>
      </c>
      <c r="K20" s="49">
        <v>2173</v>
      </c>
      <c r="L20" s="48">
        <f t="shared" ref="L20:L22" si="3">D20+J20</f>
        <v>0</v>
      </c>
      <c r="M20" s="29" t="s">
        <v>15</v>
      </c>
      <c r="N20" s="35"/>
      <c r="O20" s="3"/>
    </row>
    <row r="21" spans="2:15" ht="15.6" x14ac:dyDescent="0.3">
      <c r="B21" s="45" t="s">
        <v>45</v>
      </c>
      <c r="C21" s="46">
        <v>2179</v>
      </c>
      <c r="D21" s="33"/>
      <c r="E21" s="47">
        <v>3230</v>
      </c>
      <c r="F21" s="33"/>
      <c r="G21" s="45" t="s">
        <v>42</v>
      </c>
      <c r="H21" s="47">
        <v>4410</v>
      </c>
      <c r="I21" s="27"/>
      <c r="J21" s="48">
        <f t="shared" si="2"/>
        <v>0</v>
      </c>
      <c r="K21" s="46">
        <v>2179</v>
      </c>
      <c r="L21" s="48">
        <f t="shared" si="3"/>
        <v>0</v>
      </c>
      <c r="M21" s="29" t="s">
        <v>15</v>
      </c>
      <c r="N21" s="35"/>
      <c r="O21" s="3"/>
    </row>
    <row r="22" spans="2:15" ht="15.6" x14ac:dyDescent="0.3">
      <c r="B22" s="45" t="s">
        <v>46</v>
      </c>
      <c r="C22" s="46">
        <v>2179</v>
      </c>
      <c r="D22" s="33"/>
      <c r="E22" s="47">
        <v>3921</v>
      </c>
      <c r="F22" s="25"/>
      <c r="G22" s="45" t="s">
        <v>44</v>
      </c>
      <c r="H22" s="47">
        <v>1461</v>
      </c>
      <c r="I22" s="27"/>
      <c r="J22" s="48">
        <f t="shared" si="2"/>
        <v>0</v>
      </c>
      <c r="K22" s="46">
        <v>2179</v>
      </c>
      <c r="L22" s="48">
        <f t="shared" si="3"/>
        <v>0</v>
      </c>
      <c r="M22" s="29" t="s">
        <v>15</v>
      </c>
      <c r="N22" s="35"/>
      <c r="O22" s="3"/>
    </row>
    <row r="23" spans="2:15" ht="15.6" x14ac:dyDescent="0.3">
      <c r="B23" s="31"/>
      <c r="C23" s="32"/>
      <c r="D23" s="25"/>
      <c r="E23" s="26"/>
      <c r="F23" s="25"/>
      <c r="G23" s="23"/>
      <c r="H23" s="26"/>
      <c r="I23" s="27"/>
      <c r="J23" s="28"/>
      <c r="K23" s="36"/>
      <c r="L23" s="28"/>
      <c r="M23" s="29"/>
      <c r="N23" s="50"/>
      <c r="O23" s="3"/>
    </row>
    <row r="24" spans="2:15" ht="15.6" x14ac:dyDescent="0.3">
      <c r="B24" s="51" t="s">
        <v>47</v>
      </c>
      <c r="C24" s="32">
        <v>2171</v>
      </c>
      <c r="D24" s="25"/>
      <c r="E24" s="26"/>
      <c r="F24" s="33"/>
      <c r="G24" s="23" t="s">
        <v>48</v>
      </c>
      <c r="H24" s="26"/>
      <c r="I24" s="27"/>
      <c r="J24" s="28">
        <f>F24-I24</f>
        <v>0</v>
      </c>
      <c r="K24" s="36">
        <v>2171</v>
      </c>
      <c r="L24" s="28">
        <f>D24+J24</f>
        <v>0</v>
      </c>
      <c r="M24" s="29" t="s">
        <v>15</v>
      </c>
      <c r="N24" s="50"/>
      <c r="O24" s="3"/>
    </row>
    <row r="25" spans="2:15" ht="15.6" x14ac:dyDescent="0.3">
      <c r="B25" s="51" t="s">
        <v>49</v>
      </c>
      <c r="C25" s="36">
        <v>2173</v>
      </c>
      <c r="D25" s="27"/>
      <c r="E25" s="52"/>
      <c r="F25" s="33"/>
      <c r="G25" s="44" t="s">
        <v>48</v>
      </c>
      <c r="H25" s="53"/>
      <c r="I25" s="27"/>
      <c r="J25" s="28">
        <f>F25-I25</f>
        <v>0</v>
      </c>
      <c r="K25" s="36">
        <v>2173</v>
      </c>
      <c r="L25" s="28">
        <f>D25+J25</f>
        <v>0</v>
      </c>
      <c r="M25" s="29" t="s">
        <v>15</v>
      </c>
      <c r="N25" s="54"/>
      <c r="O25" s="1"/>
    </row>
    <row r="26" spans="2:15" ht="15.6" x14ac:dyDescent="0.3">
      <c r="B26" s="51"/>
      <c r="C26" s="36"/>
      <c r="D26" s="27"/>
      <c r="E26" s="52"/>
      <c r="F26" s="25"/>
      <c r="G26" s="44"/>
      <c r="H26" s="53"/>
      <c r="I26" s="27"/>
      <c r="J26" s="28"/>
      <c r="K26" s="36"/>
      <c r="L26" s="28"/>
      <c r="M26" s="29"/>
      <c r="N26" s="54"/>
      <c r="O26" s="1"/>
    </row>
    <row r="27" spans="2:15" ht="31.2" x14ac:dyDescent="0.3">
      <c r="B27" s="55" t="s">
        <v>50</v>
      </c>
      <c r="C27" s="56">
        <v>2173</v>
      </c>
      <c r="D27" s="27"/>
      <c r="E27" s="57">
        <v>3920</v>
      </c>
      <c r="F27" s="25"/>
      <c r="G27" s="58" t="s">
        <v>51</v>
      </c>
      <c r="H27" s="57">
        <v>1421</v>
      </c>
      <c r="I27" s="27"/>
      <c r="J27" s="59">
        <f>F27-I27</f>
        <v>0</v>
      </c>
      <c r="K27" s="56">
        <v>2173</v>
      </c>
      <c r="L27" s="59">
        <f>D27+J27</f>
        <v>0</v>
      </c>
      <c r="M27" s="29" t="s">
        <v>15</v>
      </c>
      <c r="N27" s="54"/>
      <c r="O27" s="1"/>
    </row>
    <row r="28" spans="2:15" ht="15.6" x14ac:dyDescent="0.3">
      <c r="B28" s="55" t="s">
        <v>52</v>
      </c>
      <c r="C28" s="56">
        <v>2173</v>
      </c>
      <c r="D28" s="27"/>
      <c r="E28" s="57">
        <v>3921</v>
      </c>
      <c r="F28" s="33"/>
      <c r="G28" s="58" t="s">
        <v>53</v>
      </c>
      <c r="H28" s="57">
        <v>1461</v>
      </c>
      <c r="I28" s="27"/>
      <c r="J28" s="59">
        <f t="shared" ref="J28:J32" si="4">F28-I28</f>
        <v>0</v>
      </c>
      <c r="K28" s="56">
        <v>2173</v>
      </c>
      <c r="L28" s="59">
        <f t="shared" ref="L28:L32" si="5">D28+J28</f>
        <v>0</v>
      </c>
      <c r="M28" s="29" t="s">
        <v>15</v>
      </c>
      <c r="N28" s="54"/>
      <c r="O28" s="1"/>
    </row>
    <row r="29" spans="2:15" ht="15.6" x14ac:dyDescent="0.3">
      <c r="B29" s="55" t="s">
        <v>54</v>
      </c>
      <c r="C29" s="56">
        <v>2173</v>
      </c>
      <c r="D29" s="27"/>
      <c r="E29" s="57">
        <v>3900</v>
      </c>
      <c r="F29" s="33"/>
      <c r="G29" s="58" t="s">
        <v>55</v>
      </c>
      <c r="H29" s="57">
        <v>3940</v>
      </c>
      <c r="I29" s="27"/>
      <c r="J29" s="59">
        <f t="shared" si="4"/>
        <v>0</v>
      </c>
      <c r="K29" s="56">
        <v>2173</v>
      </c>
      <c r="L29" s="59">
        <f t="shared" si="5"/>
        <v>0</v>
      </c>
      <c r="M29" s="29" t="s">
        <v>15</v>
      </c>
      <c r="N29" s="54"/>
      <c r="O29" s="1"/>
    </row>
    <row r="30" spans="2:15" ht="15.6" x14ac:dyDescent="0.3">
      <c r="B30" s="55" t="s">
        <v>56</v>
      </c>
      <c r="C30" s="56">
        <v>2171</v>
      </c>
      <c r="D30" s="27"/>
      <c r="E30" s="57">
        <v>3276</v>
      </c>
      <c r="F30" s="25"/>
      <c r="G30" s="58" t="s">
        <v>57</v>
      </c>
      <c r="H30" s="57">
        <v>5551</v>
      </c>
      <c r="I30" s="27"/>
      <c r="J30" s="59">
        <f t="shared" si="4"/>
        <v>0</v>
      </c>
      <c r="K30" s="56">
        <v>2171</v>
      </c>
      <c r="L30" s="59">
        <f t="shared" si="5"/>
        <v>0</v>
      </c>
      <c r="M30" s="29" t="s">
        <v>15</v>
      </c>
      <c r="N30" s="54"/>
      <c r="O30" s="1"/>
    </row>
    <row r="31" spans="2:15" ht="15.6" x14ac:dyDescent="0.3">
      <c r="B31" s="55" t="s">
        <v>58</v>
      </c>
      <c r="C31" s="56">
        <v>2171</v>
      </c>
      <c r="D31" s="27"/>
      <c r="E31" s="57">
        <v>3140</v>
      </c>
      <c r="F31" s="33"/>
      <c r="G31" s="58" t="s">
        <v>59</v>
      </c>
      <c r="H31" s="57">
        <v>4919</v>
      </c>
      <c r="I31" s="27"/>
      <c r="J31" s="59">
        <f t="shared" si="4"/>
        <v>0</v>
      </c>
      <c r="K31" s="56">
        <v>2171</v>
      </c>
      <c r="L31" s="59">
        <f t="shared" si="5"/>
        <v>0</v>
      </c>
      <c r="M31" s="29" t="s">
        <v>15</v>
      </c>
      <c r="N31" s="54"/>
      <c r="O31" s="1"/>
    </row>
    <row r="32" spans="2:15" ht="15.6" x14ac:dyDescent="0.3">
      <c r="B32" s="55" t="s">
        <v>60</v>
      </c>
      <c r="C32" s="56">
        <v>2173</v>
      </c>
      <c r="D32" s="27"/>
      <c r="E32" s="57">
        <v>3140</v>
      </c>
      <c r="F32" s="33"/>
      <c r="G32" s="58" t="s">
        <v>59</v>
      </c>
      <c r="H32" s="57">
        <v>4919</v>
      </c>
      <c r="I32" s="27"/>
      <c r="J32" s="59">
        <f t="shared" si="4"/>
        <v>0</v>
      </c>
      <c r="K32" s="56">
        <v>2173</v>
      </c>
      <c r="L32" s="59">
        <f t="shared" si="5"/>
        <v>0</v>
      </c>
      <c r="M32" s="29" t="s">
        <v>15</v>
      </c>
      <c r="N32" s="54"/>
      <c r="O32" s="1"/>
    </row>
    <row r="33" spans="2:15" ht="15.6" x14ac:dyDescent="0.3">
      <c r="B33" s="1"/>
      <c r="C33" s="1"/>
      <c r="D33" s="1"/>
      <c r="E33" s="1"/>
      <c r="F33" s="1"/>
      <c r="G33" s="37"/>
      <c r="H33" s="1"/>
      <c r="I33" s="1"/>
      <c r="J33" s="1"/>
      <c r="K33" s="1"/>
      <c r="L33" s="1"/>
      <c r="M33" s="1"/>
      <c r="N33" s="1"/>
      <c r="O33" s="3"/>
    </row>
    <row r="34" spans="2:15" ht="18" x14ac:dyDescent="0.35">
      <c r="B34" s="60" t="s">
        <v>61</v>
      </c>
      <c r="C34" s="60"/>
      <c r="D34" s="60"/>
      <c r="E34" s="61"/>
      <c r="F34" s="61"/>
      <c r="G34" s="61"/>
      <c r="H34" s="61"/>
      <c r="I34" s="61"/>
      <c r="J34" s="61"/>
      <c r="K34" s="61"/>
      <c r="L34" s="61"/>
      <c r="M34" s="61"/>
      <c r="N34" s="61"/>
      <c r="O34" s="62"/>
    </row>
    <row r="35" spans="2:15" ht="37.200000000000003" customHeight="1" x14ac:dyDescent="0.3">
      <c r="B35" s="63" t="s">
        <v>62</v>
      </c>
      <c r="C35" s="63"/>
      <c r="D35" s="63"/>
      <c r="E35" s="63"/>
      <c r="F35" s="63"/>
      <c r="G35" s="63"/>
      <c r="H35" s="63"/>
      <c r="I35" s="63"/>
      <c r="J35" s="63"/>
      <c r="K35" s="63"/>
      <c r="L35" s="63"/>
      <c r="M35" s="63"/>
      <c r="N35" s="63"/>
      <c r="O35" s="65"/>
    </row>
    <row r="36" spans="2:15" ht="25.8" customHeight="1" x14ac:dyDescent="0.3">
      <c r="B36" s="63" t="s">
        <v>63</v>
      </c>
      <c r="C36" s="63"/>
      <c r="D36" s="63"/>
      <c r="E36" s="63"/>
      <c r="F36" s="63"/>
      <c r="G36" s="63"/>
      <c r="H36" s="63"/>
      <c r="I36" s="63"/>
      <c r="J36" s="63"/>
      <c r="K36" s="63"/>
      <c r="L36" s="63"/>
      <c r="M36" s="63"/>
      <c r="N36" s="63"/>
      <c r="O36" s="65"/>
    </row>
    <row r="37" spans="2:15" ht="37.200000000000003" customHeight="1" x14ac:dyDescent="0.3">
      <c r="B37" s="63" t="s">
        <v>64</v>
      </c>
      <c r="C37" s="63"/>
      <c r="D37" s="63"/>
      <c r="E37" s="63"/>
      <c r="F37" s="63"/>
      <c r="G37" s="63"/>
      <c r="H37" s="63"/>
      <c r="I37" s="63"/>
      <c r="J37" s="63"/>
      <c r="K37" s="63"/>
      <c r="L37" s="63"/>
      <c r="M37" s="63"/>
      <c r="N37" s="63"/>
      <c r="O37" s="65"/>
    </row>
    <row r="38" spans="2:15" ht="25.8" customHeight="1" x14ac:dyDescent="0.3">
      <c r="B38" s="64" t="s">
        <v>65</v>
      </c>
      <c r="C38" s="64"/>
      <c r="D38" s="64"/>
      <c r="E38" s="64"/>
      <c r="F38" s="64"/>
      <c r="G38" s="64"/>
      <c r="H38" s="64"/>
      <c r="I38" s="64"/>
      <c r="J38" s="64"/>
      <c r="K38" s="64"/>
      <c r="L38" s="64"/>
      <c r="M38" s="64"/>
      <c r="N38" s="64"/>
      <c r="O38" s="65"/>
    </row>
  </sheetData>
  <mergeCells count="9">
    <mergeCell ref="B1:N1"/>
    <mergeCell ref="E3:F3"/>
    <mergeCell ref="H3:I3"/>
    <mergeCell ref="K3:L3"/>
    <mergeCell ref="B35:N35"/>
    <mergeCell ref="B36:N36"/>
    <mergeCell ref="B37:N37"/>
    <mergeCell ref="B38:N38"/>
    <mergeCell ref="O35:O3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Ring Fenced Grants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Eleanora McKenna</dc:creator>
  <cp:lastModifiedBy>Eleanora McKenna</cp:lastModifiedBy>
  <dcterms:created xsi:type="dcterms:W3CDTF">2025-09-18T09:16:12Z</dcterms:created>
  <dcterms:modified xsi:type="dcterms:W3CDTF">2025-09-18T10:14:48Z</dcterms:modified>
</cp:coreProperties>
</file>