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z.JMBDOMAIN\Downloads\"/>
    </mc:Choice>
  </mc:AlternateContent>
  <xr:revisionPtr revIDLastSave="0" documentId="8_{253DF7EE-8CEA-4730-8AAF-AF834309BFA4}" xr6:coauthVersionLast="43" xr6:coauthVersionMax="43" xr10:uidLastSave="{00000000-0000-0000-0000-000000000000}"/>
  <bookViews>
    <workbookView xWindow="-120" yWindow="-120" windowWidth="29040" windowHeight="15840" xr2:uid="{395E48A0-9BFC-4CE5-ABCD-C659A1CF568D}"/>
  </bookViews>
  <sheets>
    <sheet name="Calculation" sheetId="4" r:id="rId1"/>
    <sheet name="Journal Import Instructions" sheetId="3" r:id="rId2"/>
    <sheet name="Journal" sheetId="2" r:id="rId3"/>
  </sheets>
  <definedNames>
    <definedName name="_xlnm.Print_Area" localSheetId="1">'Journal Import Instructions'!$A$1:$V$32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4" l="1"/>
  <c r="C10" i="4"/>
  <c r="E17" i="4"/>
  <c r="E16" i="4"/>
  <c r="E15" i="4"/>
  <c r="E14" i="4"/>
  <c r="E18" i="4" s="1"/>
  <c r="E8" i="4"/>
  <c r="H5" i="2" l="1"/>
  <c r="G4" i="2"/>
  <c r="E9" i="4"/>
  <c r="E7" i="4"/>
  <c r="H11" i="2"/>
  <c r="H3" i="2" l="1"/>
  <c r="E10" i="4"/>
  <c r="H7" i="2"/>
  <c r="G6" i="2"/>
  <c r="G2" i="2"/>
  <c r="E19" i="4" l="1"/>
</calcChain>
</file>

<file path=xl/sharedStrings.xml><?xml version="1.0" encoding="utf-8"?>
<sst xmlns="http://schemas.openxmlformats.org/spreadsheetml/2006/main" count="86" uniqueCount="61">
  <si>
    <t>Calculation of Grants Received in Advance Template</t>
  </si>
  <si>
    <t>School Name</t>
  </si>
  <si>
    <t>Sample C&amp;C school</t>
  </si>
  <si>
    <t>School Roll Number</t>
  </si>
  <si>
    <t>12345A</t>
  </si>
  <si>
    <t>Year Ended</t>
  </si>
  <si>
    <t>31st August 20XX</t>
  </si>
  <si>
    <t>Enter € in yellow box below</t>
  </si>
  <si>
    <t>Grant Name</t>
  </si>
  <si>
    <t>€ Amount Received</t>
  </si>
  <si>
    <t>Element in Advance</t>
  </si>
  <si>
    <t>€ Element in Advance</t>
  </si>
  <si>
    <t>BrightBooks Accounts Debit Code</t>
  </si>
  <si>
    <t>BrightBooks Accounts Credit Code</t>
  </si>
  <si>
    <t>Non-Pay Grant - July Instalment</t>
  </si>
  <si>
    <t>Non-Teaching Pay Grant  -July Instalment</t>
  </si>
  <si>
    <t>SSSF Grant - June Instalment</t>
  </si>
  <si>
    <t>Subtotal</t>
  </si>
  <si>
    <t>Grant's below are received in full for the next school year. On receipt of the grant it can be posted directly to the grant received in advance code</t>
  </si>
  <si>
    <t>€ In Advance</t>
  </si>
  <si>
    <t>Brightbooks code</t>
  </si>
  <si>
    <t xml:space="preserve">Free School Book Grant </t>
  </si>
  <si>
    <t xml:space="preserve">Free School Book Admin Grant </t>
  </si>
  <si>
    <t xml:space="preserve">Science Implementation Grant </t>
  </si>
  <si>
    <r>
      <rPr>
        <sz val="14"/>
        <color rgb="FF000000"/>
        <rFont val="Calibri"/>
        <scheme val="minor"/>
      </rPr>
      <t>DEIS Grant</t>
    </r>
    <r>
      <rPr>
        <b/>
        <sz val="18"/>
        <color rgb="FF000000"/>
        <rFont val="Calibri"/>
        <scheme val="minor"/>
      </rPr>
      <t xml:space="preserve"> </t>
    </r>
  </si>
  <si>
    <t>TOTAL</t>
  </si>
  <si>
    <t xml:space="preserve">Instructions: </t>
  </si>
  <si>
    <t>1) Enter the school name and roll number in the white boxes</t>
  </si>
  <si>
    <t>2) Enter the grant amount received  the in the yellow boxes. Received in Advance please leave the yellow cell € Amount Received blank.</t>
  </si>
  <si>
    <t>3) In BrightBooks Accounts post a journal entry for each of the above grants with the € element received in advance to the Debit &amp; Credit codes identified above. Alternatively you can use the next sheet to import the journal, see instructions on the next tab.</t>
  </si>
  <si>
    <t>Instructions for importing journal</t>
  </si>
  <si>
    <t>1) Go to Settings &gt; Imports</t>
  </si>
  <si>
    <t>2) Select Journals &gt; Next</t>
  </si>
  <si>
    <t>3) Download and save a template (note the template should be saved as a csv file)</t>
  </si>
  <si>
    <t>6) Copy and paste the information from the journal tab here into the import sheet</t>
  </si>
  <si>
    <t>7) Select the file and import</t>
  </si>
  <si>
    <t>9) Select the file and import. If there are any issues you will get an error message and the journal won't import.</t>
  </si>
  <si>
    <t xml:space="preserve">   If successful the journal will be queued for import.</t>
  </si>
  <si>
    <t>Date</t>
  </si>
  <si>
    <t>Ref</t>
  </si>
  <si>
    <t>Type</t>
  </si>
  <si>
    <t>Note</t>
  </si>
  <si>
    <t>Code</t>
  </si>
  <si>
    <t>Item Line Note</t>
  </si>
  <si>
    <t>Debit</t>
  </si>
  <si>
    <t>Credit</t>
  </si>
  <si>
    <t>Division</t>
  </si>
  <si>
    <t>Subdivision</t>
  </si>
  <si>
    <t>31/08/20XX</t>
  </si>
  <si>
    <t>YR END ADJ</t>
  </si>
  <si>
    <t>Journal</t>
  </si>
  <si>
    <t>Non-Pay Grant Element Received in Advance</t>
  </si>
  <si>
    <t>Non-Pay Grant</t>
  </si>
  <si>
    <t>NPG</t>
  </si>
  <si>
    <t>Grants Received in Advance</t>
  </si>
  <si>
    <t>Non-Teacher pay Grant Element Received in Advance</t>
  </si>
  <si>
    <t>Non-Teaching Pay Grant</t>
  </si>
  <si>
    <t>NTPG</t>
  </si>
  <si>
    <t>SSSF grant element received in advance</t>
  </si>
  <si>
    <t>SSSF Grant</t>
  </si>
  <si>
    <t>SSSF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</si>
</sst>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€&quot;#,##0.00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000000"/>
      <name val="Calibri"/>
      <scheme val="minor"/>
    </font>
    <font>
      <b/>
      <sz val="18"/>
      <color rgb="FF000000"/>
      <name val="Calibri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scheme val="minor"/>
    </font>
    <font>
      <b/>
      <sz val="14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6">
    <xf numFmtId="0" fontId="0" fillId="0" borderId="0" xfId="0"/>
    <xf numFmtId="164" fontId="2" fillId="2" borderId="1" xfId="0" applyNumberFormat="1" applyFont="1" applyFill="1" applyBorder="1"/>
    <xf numFmtId="14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0" fontId="2" fillId="3" borderId="0" xfId="0" applyFont="1" applyFill="1"/>
    <xf numFmtId="0" fontId="0" fillId="3" borderId="0" xfId="0" applyFill="1"/>
    <xf numFmtId="0" fontId="2" fillId="3" borderId="0" xfId="0" applyFont="1" applyFill="1" applyAlignment="1">
      <alignment horizontal="left" vertical="center" indent="2" readingOrder="1"/>
    </xf>
    <xf numFmtId="0" fontId="0" fillId="4" borderId="0" xfId="0" applyFill="1"/>
    <xf numFmtId="0" fontId="2" fillId="4" borderId="0" xfId="0" applyFont="1" applyFill="1"/>
    <xf numFmtId="1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/>
    <xf numFmtId="0" fontId="2" fillId="0" borderId="1" xfId="0" applyFont="1" applyBorder="1"/>
    <xf numFmtId="12" fontId="2" fillId="0" borderId="2" xfId="0" applyNumberFormat="1" applyFont="1" applyBorder="1"/>
    <xf numFmtId="9" fontId="2" fillId="0" borderId="2" xfId="0" applyNumberFormat="1" applyFont="1" applyBorder="1"/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2" fillId="0" borderId="10" xfId="0" applyFont="1" applyBorder="1"/>
    <xf numFmtId="0" fontId="2" fillId="0" borderId="11" xfId="0" applyFont="1" applyBorder="1"/>
    <xf numFmtId="0" fontId="1" fillId="0" borderId="12" xfId="0" applyFont="1" applyBorder="1"/>
    <xf numFmtId="12" fontId="1" fillId="0" borderId="13" xfId="0" applyNumberFormat="1" applyFont="1" applyBorder="1"/>
    <xf numFmtId="0" fontId="2" fillId="0" borderId="13" xfId="0" applyFont="1" applyBorder="1"/>
    <xf numFmtId="0" fontId="2" fillId="0" borderId="14" xfId="0" applyFont="1" applyBorder="1"/>
    <xf numFmtId="0" fontId="1" fillId="0" borderId="13" xfId="0" applyFont="1" applyBorder="1"/>
    <xf numFmtId="164" fontId="1" fillId="5" borderId="18" xfId="0" applyNumberFormat="1" applyFont="1" applyFill="1" applyBorder="1"/>
    <xf numFmtId="0" fontId="2" fillId="0" borderId="20" xfId="0" applyFont="1" applyBorder="1"/>
    <xf numFmtId="9" fontId="2" fillId="0" borderId="20" xfId="0" applyNumberFormat="1" applyFont="1" applyBorder="1"/>
    <xf numFmtId="0" fontId="2" fillId="0" borderId="20" xfId="0" applyFont="1" applyBorder="1" applyAlignment="1">
      <alignment horizontal="right"/>
    </xf>
    <xf numFmtId="0" fontId="1" fillId="0" borderId="20" xfId="0" applyFont="1" applyBorder="1"/>
    <xf numFmtId="0" fontId="1" fillId="0" borderId="2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19" xfId="0" applyFont="1" applyBorder="1" applyAlignment="1">
      <alignment horizontal="left"/>
    </xf>
    <xf numFmtId="164" fontId="1" fillId="0" borderId="13" xfId="0" applyNumberFormat="1" applyFont="1" applyBorder="1"/>
    <xf numFmtId="0" fontId="1" fillId="0" borderId="14" xfId="0" applyFont="1" applyBorder="1"/>
    <xf numFmtId="0" fontId="2" fillId="0" borderId="22" xfId="0" applyFont="1" applyBorder="1"/>
    <xf numFmtId="0" fontId="2" fillId="0" borderId="23" xfId="0" applyFont="1" applyBorder="1"/>
    <xf numFmtId="0" fontId="1" fillId="0" borderId="22" xfId="0" applyFont="1" applyBorder="1"/>
    <xf numFmtId="0" fontId="1" fillId="0" borderId="23" xfId="0" applyFont="1" applyBorder="1"/>
    <xf numFmtId="164" fontId="2" fillId="2" borderId="20" xfId="0" applyNumberFormat="1" applyFont="1" applyFill="1" applyBorder="1"/>
    <xf numFmtId="164" fontId="2" fillId="6" borderId="3" xfId="0" applyNumberFormat="1" applyFont="1" applyFill="1" applyBorder="1"/>
    <xf numFmtId="164" fontId="2" fillId="6" borderId="20" xfId="0" applyNumberFormat="1" applyFont="1" applyFill="1" applyBorder="1"/>
    <xf numFmtId="164" fontId="2" fillId="2" borderId="24" xfId="0" applyNumberFormat="1" applyFont="1" applyFill="1" applyBorder="1"/>
    <xf numFmtId="164" fontId="1" fillId="6" borderId="13" xfId="0" applyNumberFormat="1" applyFont="1" applyFill="1" applyBorder="1"/>
    <xf numFmtId="164" fontId="2" fillId="6" borderId="25" xfId="0" applyNumberFormat="1" applyFont="1" applyFill="1" applyBorder="1"/>
    <xf numFmtId="164" fontId="2" fillId="2" borderId="26" xfId="0" applyNumberFormat="1" applyFont="1" applyFill="1" applyBorder="1"/>
    <xf numFmtId="164" fontId="1" fillId="6" borderId="27" xfId="0" applyNumberFormat="1" applyFont="1" applyFill="1" applyBorder="1"/>
    <xf numFmtId="164" fontId="2" fillId="6" borderId="26" xfId="0" applyNumberFormat="1" applyFont="1" applyFill="1" applyBorder="1"/>
    <xf numFmtId="0" fontId="4" fillId="0" borderId="22" xfId="0" applyFont="1" applyBorder="1"/>
    <xf numFmtId="0" fontId="6" fillId="0" borderId="0" xfId="0" applyFont="1"/>
    <xf numFmtId="0" fontId="6" fillId="0" borderId="0" xfId="0" applyFont="1" applyAlignment="1">
      <alignment horizontal="left" vertical="top" wrapText="1"/>
    </xf>
    <xf numFmtId="0" fontId="1" fillId="7" borderId="28" xfId="0" applyFont="1" applyFill="1" applyBorder="1"/>
    <xf numFmtId="0" fontId="1" fillId="7" borderId="0" xfId="0" applyFont="1" applyFill="1"/>
    <xf numFmtId="0" fontId="2" fillId="7" borderId="0" xfId="0" applyFont="1" applyFill="1"/>
    <xf numFmtId="0" fontId="2" fillId="7" borderId="29" xfId="0" applyFont="1" applyFill="1" applyBorder="1"/>
    <xf numFmtId="0" fontId="2" fillId="2" borderId="0" xfId="0" applyFont="1" applyFill="1"/>
    <xf numFmtId="0" fontId="2" fillId="7" borderId="28" xfId="0" applyFont="1" applyFill="1" applyBorder="1"/>
    <xf numFmtId="0" fontId="1" fillId="8" borderId="28" xfId="0" applyFont="1" applyFill="1" applyBorder="1"/>
    <xf numFmtId="164" fontId="1" fillId="8" borderId="0" xfId="0" applyNumberFormat="1" applyFont="1" applyFill="1"/>
    <xf numFmtId="0" fontId="1" fillId="8" borderId="0" xfId="0" applyFont="1" applyFill="1"/>
    <xf numFmtId="0" fontId="1" fillId="8" borderId="29" xfId="0" applyFont="1" applyFill="1" applyBorder="1"/>
    <xf numFmtId="0" fontId="6" fillId="8" borderId="28" xfId="0" applyFont="1" applyFill="1" applyBorder="1"/>
    <xf numFmtId="0" fontId="6" fillId="8" borderId="0" xfId="0" applyFont="1" applyFill="1"/>
    <xf numFmtId="0" fontId="6" fillId="8" borderId="29" xfId="0" applyFont="1" applyFill="1" applyBorder="1"/>
    <xf numFmtId="0" fontId="1" fillId="9" borderId="30" xfId="0" applyFont="1" applyFill="1" applyBorder="1"/>
    <xf numFmtId="0" fontId="1" fillId="9" borderId="31" xfId="0" applyFont="1" applyFill="1" applyBorder="1"/>
    <xf numFmtId="0" fontId="1" fillId="9" borderId="32" xfId="0" applyFont="1" applyFill="1" applyBorder="1"/>
    <xf numFmtId="0" fontId="8" fillId="10" borderId="31" xfId="0" applyFont="1" applyFill="1" applyBorder="1"/>
    <xf numFmtId="0" fontId="1" fillId="10" borderId="31" xfId="0" applyFont="1" applyFill="1" applyBorder="1"/>
    <xf numFmtId="0" fontId="1" fillId="7" borderId="0" xfId="0" applyFont="1" applyFill="1"/>
    <xf numFmtId="0" fontId="1" fillId="0" borderId="0" xfId="0" applyFont="1" applyAlignment="1">
      <alignment horizontal="left" vertical="top" wrapText="1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6" fillId="8" borderId="12" xfId="0" applyFont="1" applyFill="1" applyBorder="1" applyAlignment="1">
      <alignment horizontal="left" vertical="top" wrapText="1"/>
    </xf>
    <xf numFmtId="0" fontId="6" fillId="8" borderId="13" xfId="0" applyFont="1" applyFill="1" applyBorder="1" applyAlignment="1">
      <alignment horizontal="left" vertical="top" wrapText="1"/>
    </xf>
    <xf numFmtId="0" fontId="6" fillId="8" borderId="14" xfId="0" applyFont="1" applyFill="1" applyBorder="1" applyAlignment="1">
      <alignment horizontal="left" vertical="top" wrapText="1"/>
    </xf>
    <xf numFmtId="0" fontId="7" fillId="8" borderId="28" xfId="0" applyFont="1" applyFill="1" applyBorder="1" applyAlignment="1">
      <alignment horizontal="left" vertical="top" wrapText="1"/>
    </xf>
    <xf numFmtId="0" fontId="7" fillId="8" borderId="0" xfId="0" applyFont="1" applyFill="1" applyAlignment="1">
      <alignment horizontal="left" vertical="top" wrapText="1"/>
    </xf>
    <xf numFmtId="0" fontId="7" fillId="8" borderId="29" xfId="0" applyFont="1" applyFill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</dxf>
    <dxf>
      <alignment horizontal="center" vertical="bottom" textRotation="0" wrapText="0" indent="0" justifyLastLine="0" shrinkToFit="0" readingOrder="0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16</xdr:col>
      <xdr:colOff>127635</xdr:colOff>
      <xdr:row>13</xdr:row>
      <xdr:rowOff>40006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4AB65D0-51E1-4127-8DD0-11116B0507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85800"/>
          <a:ext cx="9271635" cy="23260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21</xdr:col>
      <xdr:colOff>241935</xdr:colOff>
      <xdr:row>21</xdr:row>
      <xdr:rowOff>144780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514FC78-1DDD-482C-96A1-A8F8EA8645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886200"/>
          <a:ext cx="13043535" cy="1059180"/>
        </a:xfrm>
        <a:prstGeom prst="rect">
          <a:avLst/>
        </a:prstGeom>
      </xdr:spPr>
    </xdr:pic>
    <xdr:clientData/>
  </xdr:twoCellAnchor>
  <xdr:twoCellAnchor editAs="oneCell">
    <xdr:from>
      <xdr:col>0</xdr:col>
      <xdr:colOff>99060</xdr:colOff>
      <xdr:row>25</xdr:row>
      <xdr:rowOff>15240</xdr:rowOff>
    </xdr:from>
    <xdr:to>
      <xdr:col>25</xdr:col>
      <xdr:colOff>525660</xdr:colOff>
      <xdr:row>30</xdr:row>
      <xdr:rowOff>15240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14847C8-BC1F-06CD-CB3B-DCDE4E785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060" y="5730240"/>
          <a:ext cx="16200000" cy="1143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45A2B92-1A84-4B77-A0B6-0926235D6399}" name="Table1" displayName="Table1" ref="A1:J7" totalsRowShown="0">
  <autoFilter ref="A1:J7" xr:uid="{39FFDEAA-A489-4475-9E16-29E511248CAC}"/>
  <tableColumns count="10">
    <tableColumn id="1" xr3:uid="{A3CD749E-3BEC-4360-BC9E-0BC85D7A62D7}" name="Date" dataDxfId="3"/>
    <tableColumn id="2" xr3:uid="{B5422F8B-EC85-4C2E-A7E3-95D445D82070}" name="Ref"/>
    <tableColumn id="3" xr3:uid="{B57E2179-E0C4-460F-99EB-B3D57CECC2A5}" name="Type"/>
    <tableColumn id="4" xr3:uid="{36A5B2C6-40F8-43D0-96F0-F513B77201AB}" name="Note"/>
    <tableColumn id="5" xr3:uid="{9331533A-ED1E-4614-91AF-BAF02A2202EF}" name="Code" dataDxfId="2"/>
    <tableColumn id="6" xr3:uid="{42C0F00C-F52B-4C04-8553-AD20E7C079C1}" name="Item Line Note"/>
    <tableColumn id="7" xr3:uid="{3EFA9246-971C-4B81-8C1B-E3BB902DBDC4}" name="Debit" dataDxfId="1" dataCellStyle="Comma"/>
    <tableColumn id="8" xr3:uid="{E4283B2C-D7DF-4F69-8046-811E1F54DA93}" name="Credit" dataDxfId="0" dataCellStyle="Comma"/>
    <tableColumn id="9" xr3:uid="{3EF24D6C-3791-40D7-91B5-32B71D9597B8}" name="Division"/>
    <tableColumn id="10" xr3:uid="{06EFD488-7ECB-4C81-A11A-47F5A206597A}" name="Subdivision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3662D-572E-414D-A528-D27C50DDCA41}">
  <dimension ref="B1:H42"/>
  <sheetViews>
    <sheetView tabSelected="1" workbookViewId="0">
      <selection activeCell="E18" sqref="E18"/>
    </sheetView>
  </sheetViews>
  <sheetFormatPr defaultColWidth="8.85546875" defaultRowHeight="18.75" x14ac:dyDescent="0.3"/>
  <cols>
    <col min="1" max="1" width="3.42578125" style="12" customWidth="1"/>
    <col min="2" max="2" width="50.5703125" style="12" customWidth="1"/>
    <col min="3" max="3" width="35.140625" style="12" customWidth="1"/>
    <col min="4" max="4" width="12.42578125" style="12" bestFit="1" customWidth="1"/>
    <col min="5" max="5" width="32.42578125" style="12" customWidth="1"/>
    <col min="6" max="6" width="17.28515625" style="12" customWidth="1"/>
    <col min="7" max="7" width="18.28515625" style="12" customWidth="1"/>
    <col min="8" max="8" width="13.140625" style="12" customWidth="1"/>
    <col min="9" max="16384" width="8.85546875" style="12"/>
  </cols>
  <sheetData>
    <row r="1" spans="2:7" x14ac:dyDescent="0.3">
      <c r="B1" s="70"/>
      <c r="C1" s="73" t="s">
        <v>0</v>
      </c>
      <c r="D1" s="74"/>
      <c r="E1" s="74"/>
      <c r="F1" s="71"/>
      <c r="G1" s="72"/>
    </row>
    <row r="2" spans="2:7" x14ac:dyDescent="0.3">
      <c r="B2" s="57" t="s">
        <v>1</v>
      </c>
      <c r="C2" s="75" t="s">
        <v>2</v>
      </c>
      <c r="D2" s="75"/>
      <c r="E2" s="75"/>
      <c r="F2" s="59"/>
      <c r="G2" s="60"/>
    </row>
    <row r="3" spans="2:7" x14ac:dyDescent="0.3">
      <c r="B3" s="57" t="s">
        <v>3</v>
      </c>
      <c r="C3" s="58" t="s">
        <v>4</v>
      </c>
      <c r="D3" s="59"/>
      <c r="E3" s="59"/>
      <c r="F3" s="59"/>
      <c r="G3" s="60"/>
    </row>
    <row r="4" spans="2:7" x14ac:dyDescent="0.3">
      <c r="B4" s="57" t="s">
        <v>5</v>
      </c>
      <c r="C4" s="58" t="s">
        <v>6</v>
      </c>
      <c r="D4" s="61"/>
      <c r="E4" s="58" t="s">
        <v>7</v>
      </c>
      <c r="F4" s="59"/>
      <c r="G4" s="60"/>
    </row>
    <row r="5" spans="2:7" x14ac:dyDescent="0.3">
      <c r="B5" s="62"/>
      <c r="C5" s="59"/>
      <c r="D5" s="59"/>
      <c r="E5" s="59"/>
      <c r="F5" s="59"/>
      <c r="G5" s="60"/>
    </row>
    <row r="6" spans="2:7" ht="51.75" customHeight="1" x14ac:dyDescent="0.3">
      <c r="B6" s="17" t="s">
        <v>8</v>
      </c>
      <c r="C6" s="18" t="s">
        <v>9</v>
      </c>
      <c r="D6" s="19" t="s">
        <v>10</v>
      </c>
      <c r="E6" s="20" t="s">
        <v>11</v>
      </c>
      <c r="F6" s="21" t="s">
        <v>12</v>
      </c>
      <c r="G6" s="22" t="s">
        <v>13</v>
      </c>
    </row>
    <row r="7" spans="2:7" x14ac:dyDescent="0.3">
      <c r="B7" s="23" t="s">
        <v>14</v>
      </c>
      <c r="C7" s="1">
        <v>0</v>
      </c>
      <c r="D7" s="15">
        <v>0.33333333333333331</v>
      </c>
      <c r="E7" s="46">
        <f>C7*D7</f>
        <v>0</v>
      </c>
      <c r="F7" s="14">
        <v>3010</v>
      </c>
      <c r="G7" s="24">
        <v>2150</v>
      </c>
    </row>
    <row r="8" spans="2:7" x14ac:dyDescent="0.3">
      <c r="B8" s="23" t="s">
        <v>15</v>
      </c>
      <c r="C8" s="1">
        <v>0</v>
      </c>
      <c r="D8" s="15">
        <v>0.33333333333333331</v>
      </c>
      <c r="E8" s="46">
        <f>C8*D8</f>
        <v>0</v>
      </c>
      <c r="F8" s="14">
        <v>3030</v>
      </c>
      <c r="G8" s="24">
        <v>2150</v>
      </c>
    </row>
    <row r="9" spans="2:7" x14ac:dyDescent="0.3">
      <c r="B9" s="23" t="s">
        <v>16</v>
      </c>
      <c r="C9" s="48">
        <v>0</v>
      </c>
      <c r="D9" s="16">
        <v>0.5</v>
      </c>
      <c r="E9" s="50">
        <f>C9*D9</f>
        <v>0</v>
      </c>
      <c r="F9" s="14">
        <v>3050</v>
      </c>
      <c r="G9" s="24">
        <v>2150</v>
      </c>
    </row>
    <row r="10" spans="2:7" x14ac:dyDescent="0.3">
      <c r="B10" s="25" t="s">
        <v>17</v>
      </c>
      <c r="C10" s="49">
        <f>C7+C8+C9</f>
        <v>0</v>
      </c>
      <c r="D10" s="26"/>
      <c r="E10" s="49">
        <f>SUM(E7:E9)</f>
        <v>0</v>
      </c>
      <c r="F10" s="27"/>
      <c r="G10" s="28"/>
    </row>
    <row r="11" spans="2:7" ht="17.25" customHeight="1" x14ac:dyDescent="0.3">
      <c r="B11" s="62"/>
      <c r="C11" s="59"/>
      <c r="D11" s="59"/>
      <c r="E11" s="59"/>
      <c r="F11" s="59"/>
      <c r="G11" s="60"/>
    </row>
    <row r="12" spans="2:7" x14ac:dyDescent="0.3">
      <c r="B12" s="77" t="s">
        <v>18</v>
      </c>
      <c r="C12" s="78"/>
      <c r="D12" s="78"/>
      <c r="E12" s="78"/>
      <c r="F12" s="78"/>
      <c r="G12" s="79"/>
    </row>
    <row r="13" spans="2:7" x14ac:dyDescent="0.3">
      <c r="B13" s="35"/>
      <c r="C13" s="18" t="s">
        <v>9</v>
      </c>
      <c r="D13" s="36"/>
      <c r="E13" s="37" t="s">
        <v>19</v>
      </c>
      <c r="F13" s="36" t="s">
        <v>20</v>
      </c>
      <c r="G13" s="38"/>
    </row>
    <row r="14" spans="2:7" x14ac:dyDescent="0.3">
      <c r="B14" s="41" t="s">
        <v>21</v>
      </c>
      <c r="C14" s="45">
        <v>0</v>
      </c>
      <c r="D14" s="32">
        <v>1</v>
      </c>
      <c r="E14" s="47">
        <f>C14</f>
        <v>0</v>
      </c>
      <c r="F14" s="31"/>
      <c r="G14" s="42">
        <v>2151</v>
      </c>
    </row>
    <row r="15" spans="2:7" x14ac:dyDescent="0.3">
      <c r="B15" s="41" t="s">
        <v>22</v>
      </c>
      <c r="C15" s="45">
        <v>0</v>
      </c>
      <c r="D15" s="32">
        <v>1</v>
      </c>
      <c r="E15" s="47">
        <f>C15</f>
        <v>0</v>
      </c>
      <c r="F15" s="33"/>
      <c r="G15" s="42">
        <v>2151</v>
      </c>
    </row>
    <row r="16" spans="2:7" x14ac:dyDescent="0.3">
      <c r="B16" s="41" t="s">
        <v>23</v>
      </c>
      <c r="C16" s="45">
        <v>0</v>
      </c>
      <c r="D16" s="32">
        <v>1</v>
      </c>
      <c r="E16" s="47">
        <f>C16</f>
        <v>0</v>
      </c>
      <c r="F16" s="31"/>
      <c r="G16" s="42">
        <v>2150</v>
      </c>
    </row>
    <row r="17" spans="2:8" ht="23.25" x14ac:dyDescent="0.35">
      <c r="B17" s="54" t="s">
        <v>24</v>
      </c>
      <c r="C17" s="51">
        <v>0</v>
      </c>
      <c r="D17" s="32">
        <v>1</v>
      </c>
      <c r="E17" s="53">
        <f>C17</f>
        <v>0</v>
      </c>
      <c r="F17" s="31"/>
      <c r="G17" s="42">
        <v>2152</v>
      </c>
    </row>
    <row r="18" spans="2:8" s="13" customFormat="1" x14ac:dyDescent="0.3">
      <c r="B18" s="43" t="s">
        <v>17</v>
      </c>
      <c r="C18" s="52">
        <f>C14+C15+C16</f>
        <v>0</v>
      </c>
      <c r="D18" s="34"/>
      <c r="E18" s="52">
        <f>SUM(E14:E17)</f>
        <v>0</v>
      </c>
      <c r="F18" s="34"/>
      <c r="G18" s="44"/>
    </row>
    <row r="19" spans="2:8" s="13" customFormat="1" x14ac:dyDescent="0.3">
      <c r="B19" s="25" t="s">
        <v>25</v>
      </c>
      <c r="C19" s="39"/>
      <c r="D19" s="29"/>
      <c r="E19" s="30">
        <f>E10+E18</f>
        <v>0</v>
      </c>
      <c r="F19" s="29"/>
      <c r="G19" s="40"/>
    </row>
    <row r="20" spans="2:8" s="13" customFormat="1" ht="10.5" customHeight="1" x14ac:dyDescent="0.3">
      <c r="B20" s="63"/>
      <c r="C20" s="64"/>
      <c r="D20" s="65"/>
      <c r="E20" s="64"/>
      <c r="F20" s="65"/>
      <c r="G20" s="66"/>
    </row>
    <row r="21" spans="2:8" x14ac:dyDescent="0.3">
      <c r="B21" s="67" t="s">
        <v>26</v>
      </c>
      <c r="C21" s="68"/>
      <c r="D21" s="68"/>
      <c r="E21" s="68"/>
      <c r="F21" s="68"/>
      <c r="G21" s="69"/>
      <c r="H21" s="55"/>
    </row>
    <row r="22" spans="2:8" x14ac:dyDescent="0.3">
      <c r="B22" s="67" t="s">
        <v>27</v>
      </c>
      <c r="C22" s="68"/>
      <c r="D22" s="68"/>
      <c r="E22" s="68"/>
      <c r="F22" s="68"/>
      <c r="G22" s="69"/>
      <c r="H22" s="55"/>
    </row>
    <row r="23" spans="2:8" ht="18.75" customHeight="1" x14ac:dyDescent="0.3">
      <c r="B23" s="83" t="s">
        <v>28</v>
      </c>
      <c r="C23" s="84"/>
      <c r="D23" s="84"/>
      <c r="E23" s="84"/>
      <c r="F23" s="84"/>
      <c r="G23" s="85"/>
      <c r="H23" s="56"/>
    </row>
    <row r="24" spans="2:8" ht="38.450000000000003" customHeight="1" x14ac:dyDescent="0.3">
      <c r="B24" s="80" t="s">
        <v>29</v>
      </c>
      <c r="C24" s="81"/>
      <c r="D24" s="81"/>
      <c r="E24" s="81"/>
      <c r="F24" s="81"/>
      <c r="G24" s="82"/>
      <c r="H24" s="56"/>
    </row>
    <row r="25" spans="2:8" ht="43.9" customHeight="1" x14ac:dyDescent="0.3">
      <c r="B25" s="76"/>
      <c r="C25" s="76"/>
      <c r="D25" s="76"/>
      <c r="E25" s="76"/>
      <c r="F25" s="76"/>
      <c r="G25" s="76"/>
      <c r="H25" s="76"/>
    </row>
    <row r="26" spans="2:8" ht="18" customHeight="1" x14ac:dyDescent="0.3">
      <c r="B26" s="76"/>
      <c r="C26" s="76"/>
      <c r="D26" s="76"/>
      <c r="E26" s="76"/>
      <c r="F26" s="76"/>
      <c r="G26" s="76"/>
      <c r="H26" s="76"/>
    </row>
    <row r="41" ht="18.600000000000001" customHeight="1" x14ac:dyDescent="0.3"/>
    <row r="42" ht="18.600000000000001" customHeight="1" x14ac:dyDescent="0.3"/>
  </sheetData>
  <mergeCells count="6">
    <mergeCell ref="C2:E2"/>
    <mergeCell ref="B25:H25"/>
    <mergeCell ref="B26:H26"/>
    <mergeCell ref="B12:G12"/>
    <mergeCell ref="B24:G24"/>
    <mergeCell ref="B23:G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AFC29-BDC0-4A6E-8769-95BF87FECD9D}">
  <sheetPr>
    <tabColor theme="8" tint="0.39997558519241921"/>
    <pageSetUpPr fitToPage="1"/>
  </sheetPr>
  <dimension ref="A1:DZ67"/>
  <sheetViews>
    <sheetView workbookViewId="0">
      <selection activeCell="G31" sqref="G31"/>
    </sheetView>
  </sheetViews>
  <sheetFormatPr defaultRowHeight="15" x14ac:dyDescent="0.25"/>
  <cols>
    <col min="22" max="22" width="16.7109375" customWidth="1"/>
    <col min="23" max="130" width="8.85546875" style="8"/>
  </cols>
  <sheetData>
    <row r="1" spans="1:22" ht="18.75" x14ac:dyDescent="0.3">
      <c r="A1" s="5" t="s">
        <v>30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6"/>
      <c r="Q1" s="6"/>
      <c r="R1" s="6"/>
      <c r="S1" s="6"/>
      <c r="T1" s="6"/>
      <c r="U1" s="6"/>
      <c r="V1" s="6"/>
    </row>
    <row r="2" spans="1:22" ht="18.75" x14ac:dyDescent="0.3">
      <c r="A2" s="7" t="s">
        <v>31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  <c r="Q2" s="6"/>
      <c r="R2" s="6"/>
      <c r="S2" s="6"/>
      <c r="T2" s="6"/>
      <c r="U2" s="6"/>
      <c r="V2" s="6"/>
    </row>
    <row r="3" spans="1:22" ht="18.75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  <c r="Q3" s="6"/>
      <c r="R3" s="6"/>
      <c r="S3" s="6"/>
      <c r="T3" s="6"/>
      <c r="U3" s="6"/>
      <c r="V3" s="6"/>
    </row>
    <row r="4" spans="1:22" ht="18.75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6"/>
      <c r="Q4" s="6"/>
      <c r="R4" s="6"/>
      <c r="S4" s="6"/>
      <c r="T4" s="6"/>
      <c r="U4" s="6"/>
      <c r="V4" s="6"/>
    </row>
    <row r="5" spans="1:22" ht="18.75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6"/>
      <c r="Q5" s="6"/>
      <c r="R5" s="6"/>
      <c r="S5" s="6"/>
      <c r="T5" s="6"/>
      <c r="U5" s="6"/>
      <c r="V5" s="6"/>
    </row>
    <row r="6" spans="1:22" ht="18.75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6"/>
      <c r="Q6" s="6"/>
      <c r="R6" s="6"/>
      <c r="S6" s="6"/>
      <c r="T6" s="6"/>
      <c r="U6" s="6"/>
      <c r="V6" s="6"/>
    </row>
    <row r="7" spans="1:22" ht="18.75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6"/>
      <c r="Q7" s="6"/>
      <c r="R7" s="6"/>
      <c r="S7" s="6"/>
      <c r="T7" s="6"/>
      <c r="U7" s="6"/>
      <c r="V7" s="6"/>
    </row>
    <row r="8" spans="1:22" ht="18.75" x14ac:dyDescent="0.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6"/>
      <c r="Q8" s="6"/>
      <c r="R8" s="6"/>
      <c r="S8" s="6"/>
      <c r="T8" s="6"/>
      <c r="U8" s="6"/>
      <c r="V8" s="6"/>
    </row>
    <row r="9" spans="1:22" ht="18.75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6"/>
      <c r="Q9" s="6"/>
      <c r="R9" s="6"/>
      <c r="S9" s="6"/>
      <c r="T9" s="6"/>
      <c r="U9" s="6"/>
      <c r="V9" s="6"/>
    </row>
    <row r="10" spans="1:22" ht="18.75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6"/>
      <c r="Q10" s="6"/>
      <c r="R10" s="6"/>
      <c r="S10" s="6"/>
      <c r="T10" s="6"/>
      <c r="U10" s="6"/>
      <c r="V10" s="6"/>
    </row>
    <row r="11" spans="1:22" ht="18.75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6"/>
      <c r="Q11" s="6"/>
      <c r="R11" s="6"/>
      <c r="S11" s="6"/>
      <c r="T11" s="6"/>
      <c r="U11" s="6"/>
      <c r="V11" s="6"/>
    </row>
    <row r="12" spans="1:22" ht="18.75" x14ac:dyDescent="0.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6"/>
      <c r="Q12" s="6"/>
      <c r="R12" s="6"/>
      <c r="S12" s="6"/>
      <c r="T12" s="6"/>
      <c r="U12" s="6"/>
      <c r="V12" s="6"/>
    </row>
    <row r="13" spans="1:22" ht="18.75" x14ac:dyDescent="0.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6"/>
      <c r="Q13" s="6"/>
      <c r="R13" s="6"/>
      <c r="S13" s="6"/>
      <c r="T13" s="6"/>
      <c r="U13" s="6"/>
      <c r="V13" s="6"/>
    </row>
    <row r="14" spans="1:22" ht="18.75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6"/>
      <c r="Q14" s="6"/>
      <c r="R14" s="6"/>
      <c r="S14" s="6"/>
      <c r="T14" s="6"/>
      <c r="U14" s="6"/>
      <c r="V14" s="6"/>
    </row>
    <row r="15" spans="1:22" ht="18.75" x14ac:dyDescent="0.3">
      <c r="A15" s="7" t="s">
        <v>32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6"/>
      <c r="Q15" s="6"/>
      <c r="R15" s="6"/>
      <c r="S15" s="6"/>
      <c r="T15" s="6"/>
      <c r="U15" s="6"/>
      <c r="V15" s="6"/>
    </row>
    <row r="16" spans="1:22" ht="18.75" x14ac:dyDescent="0.3">
      <c r="A16" s="7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6"/>
      <c r="Q16" s="6"/>
      <c r="R16" s="6"/>
      <c r="S16" s="6"/>
      <c r="T16" s="6"/>
      <c r="U16" s="6"/>
      <c r="V16" s="6"/>
    </row>
    <row r="17" spans="1:22" ht="18.75" x14ac:dyDescent="0.3">
      <c r="A17" s="7" t="s">
        <v>33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6"/>
      <c r="Q17" s="6"/>
      <c r="R17" s="6"/>
      <c r="S17" s="6"/>
      <c r="T17" s="6"/>
      <c r="U17" s="6"/>
      <c r="V17" s="6"/>
    </row>
    <row r="18" spans="1:22" ht="18.75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6"/>
      <c r="Q18" s="6"/>
      <c r="R18" s="6"/>
      <c r="S18" s="6"/>
      <c r="T18" s="6"/>
      <c r="U18" s="6"/>
      <c r="V18" s="6"/>
    </row>
    <row r="19" spans="1:22" ht="18.75" x14ac:dyDescent="0.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6"/>
      <c r="Q19" s="6"/>
      <c r="R19" s="6"/>
      <c r="S19" s="6"/>
      <c r="T19" s="6"/>
      <c r="U19" s="6"/>
      <c r="V19" s="6"/>
    </row>
    <row r="20" spans="1:22" ht="18.75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6"/>
      <c r="Q20" s="6"/>
      <c r="R20" s="6"/>
      <c r="S20" s="6"/>
      <c r="T20" s="6"/>
      <c r="U20" s="6"/>
      <c r="V20" s="6"/>
    </row>
    <row r="21" spans="1:22" ht="18.75" x14ac:dyDescent="0.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6"/>
      <c r="Q21" s="6"/>
      <c r="R21" s="6"/>
      <c r="S21" s="6"/>
      <c r="T21" s="6"/>
      <c r="U21" s="6"/>
      <c r="V21" s="6"/>
    </row>
    <row r="22" spans="1:22" ht="18.75" x14ac:dyDescent="0.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6"/>
      <c r="Q22" s="6"/>
      <c r="R22" s="6"/>
      <c r="S22" s="6"/>
      <c r="T22" s="6"/>
      <c r="U22" s="6"/>
      <c r="V22" s="6"/>
    </row>
    <row r="23" spans="1:22" ht="18.75" x14ac:dyDescent="0.3">
      <c r="A23" s="7" t="s">
        <v>34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6"/>
      <c r="Q23" s="6"/>
      <c r="R23" s="6"/>
      <c r="S23" s="6"/>
      <c r="T23" s="6"/>
      <c r="U23" s="6"/>
      <c r="V23" s="6"/>
    </row>
    <row r="24" spans="1:22" ht="18.75" x14ac:dyDescent="0.3">
      <c r="A24" s="7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6"/>
      <c r="Q24" s="6"/>
      <c r="R24" s="6"/>
      <c r="S24" s="6"/>
      <c r="T24" s="6"/>
      <c r="U24" s="6"/>
      <c r="V24" s="6"/>
    </row>
    <row r="25" spans="1:22" ht="18.75" x14ac:dyDescent="0.3">
      <c r="A25" s="7" t="s">
        <v>35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6"/>
      <c r="Q25" s="6"/>
      <c r="R25" s="6"/>
      <c r="S25" s="6"/>
      <c r="T25" s="6"/>
      <c r="U25" s="6"/>
      <c r="V25" s="6"/>
    </row>
    <row r="26" spans="1:22" ht="18.75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6"/>
      <c r="Q26" s="6"/>
      <c r="R26" s="6"/>
      <c r="S26" s="6"/>
      <c r="T26" s="6"/>
      <c r="U26" s="6"/>
      <c r="V26" s="6"/>
    </row>
    <row r="27" spans="1:22" ht="18.75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6"/>
      <c r="Q27" s="6"/>
      <c r="R27" s="6"/>
      <c r="S27" s="6"/>
      <c r="T27" s="6"/>
      <c r="U27" s="6"/>
      <c r="V27" s="6"/>
    </row>
    <row r="28" spans="1:22" ht="18.75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6"/>
      <c r="Q28" s="6"/>
      <c r="R28" s="6"/>
      <c r="S28" s="6"/>
      <c r="T28" s="6"/>
      <c r="U28" s="6"/>
      <c r="V28" s="6"/>
    </row>
    <row r="29" spans="1:22" ht="18.75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6"/>
      <c r="Q29" s="6"/>
      <c r="R29" s="6"/>
      <c r="S29" s="6"/>
      <c r="T29" s="6"/>
      <c r="U29" s="6"/>
      <c r="V29" s="6"/>
    </row>
    <row r="30" spans="1:22" ht="18.75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6"/>
      <c r="Q30" s="6"/>
      <c r="R30" s="6"/>
      <c r="S30" s="6"/>
      <c r="T30" s="6"/>
      <c r="U30" s="6"/>
      <c r="V30" s="6"/>
    </row>
    <row r="31" spans="1:22" ht="18.75" x14ac:dyDescent="0.3">
      <c r="A31" s="5" t="s">
        <v>36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6"/>
      <c r="Q31" s="6"/>
      <c r="R31" s="6"/>
      <c r="S31" s="6"/>
      <c r="T31" s="6"/>
      <c r="U31" s="6"/>
      <c r="V31" s="6"/>
    </row>
    <row r="32" spans="1:22" ht="18.75" x14ac:dyDescent="0.3">
      <c r="A32" s="5" t="s">
        <v>37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6"/>
      <c r="Q32" s="6"/>
      <c r="R32" s="6"/>
      <c r="S32" s="6"/>
      <c r="T32" s="6"/>
      <c r="U32" s="6"/>
      <c r="V32" s="6"/>
    </row>
    <row r="33" spans="5:6" s="8" customFormat="1" x14ac:dyDescent="0.25"/>
    <row r="34" spans="5:6" s="8" customFormat="1" x14ac:dyDescent="0.25"/>
    <row r="35" spans="5:6" s="8" customFormat="1" x14ac:dyDescent="0.25"/>
    <row r="36" spans="5:6" s="8" customFormat="1" x14ac:dyDescent="0.25"/>
    <row r="37" spans="5:6" s="8" customFormat="1" x14ac:dyDescent="0.25"/>
    <row r="38" spans="5:6" s="8" customFormat="1" ht="18.75" x14ac:dyDescent="0.3">
      <c r="E38" s="9"/>
      <c r="F38" s="9"/>
    </row>
    <row r="39" spans="5:6" s="8" customFormat="1" x14ac:dyDescent="0.25"/>
    <row r="40" spans="5:6" s="8" customFormat="1" x14ac:dyDescent="0.25"/>
    <row r="41" spans="5:6" s="8" customFormat="1" x14ac:dyDescent="0.25"/>
    <row r="42" spans="5:6" s="8" customFormat="1" x14ac:dyDescent="0.25"/>
    <row r="43" spans="5:6" s="8" customFormat="1" x14ac:dyDescent="0.25"/>
    <row r="44" spans="5:6" s="8" customFormat="1" x14ac:dyDescent="0.25"/>
    <row r="45" spans="5:6" s="8" customFormat="1" x14ac:dyDescent="0.25"/>
    <row r="46" spans="5:6" s="8" customFormat="1" x14ac:dyDescent="0.25"/>
    <row r="47" spans="5:6" s="8" customFormat="1" x14ac:dyDescent="0.25"/>
    <row r="48" spans="5:6" s="8" customFormat="1" x14ac:dyDescent="0.25"/>
    <row r="49" s="8" customFormat="1" x14ac:dyDescent="0.25"/>
    <row r="50" s="8" customFormat="1" x14ac:dyDescent="0.25"/>
    <row r="51" s="8" customFormat="1" x14ac:dyDescent="0.25"/>
    <row r="52" s="8" customFormat="1" x14ac:dyDescent="0.25"/>
    <row r="53" s="8" customFormat="1" x14ac:dyDescent="0.25"/>
    <row r="54" s="8" customFormat="1" x14ac:dyDescent="0.25"/>
    <row r="55" s="8" customFormat="1" x14ac:dyDescent="0.25"/>
    <row r="56" s="8" customFormat="1" x14ac:dyDescent="0.25"/>
    <row r="57" s="8" customFormat="1" x14ac:dyDescent="0.25"/>
    <row r="58" s="8" customFormat="1" x14ac:dyDescent="0.25"/>
    <row r="59" s="8" customFormat="1" x14ac:dyDescent="0.25"/>
    <row r="60" s="8" customFormat="1" x14ac:dyDescent="0.25"/>
    <row r="61" s="8" customFormat="1" x14ac:dyDescent="0.25"/>
    <row r="62" s="8" customFormat="1" x14ac:dyDescent="0.25"/>
    <row r="63" s="8" customFormat="1" x14ac:dyDescent="0.25"/>
    <row r="64" s="8" customFormat="1" x14ac:dyDescent="0.25"/>
    <row r="65" s="8" customFormat="1" x14ac:dyDescent="0.25"/>
    <row r="66" s="8" customFormat="1" x14ac:dyDescent="0.25"/>
    <row r="67" s="8" customFormat="1" x14ac:dyDescent="0.25"/>
  </sheetData>
  <pageMargins left="0.25" right="0.25" top="0.75" bottom="0.75" header="0.3" footer="0.3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4568D-6E6D-4CC7-895D-733DF463DF78}">
  <sheetPr>
    <tabColor theme="9" tint="0.39997558519241921"/>
  </sheetPr>
  <dimension ref="A1:J11"/>
  <sheetViews>
    <sheetView workbookViewId="0">
      <selection activeCell="D15" sqref="D15"/>
    </sheetView>
  </sheetViews>
  <sheetFormatPr defaultRowHeight="15" x14ac:dyDescent="0.25"/>
  <cols>
    <col min="1" max="1" width="12.28515625" customWidth="1"/>
    <col min="2" max="2" width="12.5703125" customWidth="1"/>
    <col min="3" max="3" width="11.5703125" customWidth="1"/>
    <col min="4" max="4" width="49.140625" bestFit="1" customWidth="1"/>
    <col min="5" max="5" width="8.85546875" style="11" customWidth="1"/>
    <col min="6" max="6" width="30.5703125" customWidth="1"/>
    <col min="7" max="7" width="22.42578125" customWidth="1"/>
    <col min="8" max="8" width="8.28515625" customWidth="1"/>
    <col min="9" max="9" width="10.28515625" customWidth="1"/>
    <col min="10" max="10" width="13.5703125" customWidth="1"/>
  </cols>
  <sheetData>
    <row r="1" spans="1:10" x14ac:dyDescent="0.25">
      <c r="A1" t="s">
        <v>38</v>
      </c>
      <c r="B1" t="s">
        <v>39</v>
      </c>
      <c r="C1" t="s">
        <v>40</v>
      </c>
      <c r="D1" t="s">
        <v>41</v>
      </c>
      <c r="E1" s="11" t="s">
        <v>42</v>
      </c>
      <c r="F1" t="s">
        <v>43</v>
      </c>
      <c r="G1" t="s">
        <v>44</v>
      </c>
      <c r="H1" t="s">
        <v>45</v>
      </c>
      <c r="I1" t="s">
        <v>46</v>
      </c>
      <c r="J1" t="s">
        <v>47</v>
      </c>
    </row>
    <row r="2" spans="1:10" x14ac:dyDescent="0.25">
      <c r="A2" s="2" t="s">
        <v>48</v>
      </c>
      <c r="B2" t="s">
        <v>49</v>
      </c>
      <c r="C2" t="s">
        <v>50</v>
      </c>
      <c r="D2" t="s">
        <v>51</v>
      </c>
      <c r="E2" s="11">
        <v>3010</v>
      </c>
      <c r="F2" t="s">
        <v>52</v>
      </c>
      <c r="G2" s="10">
        <f>Calculation!E7</f>
        <v>0</v>
      </c>
      <c r="H2" s="10"/>
      <c r="I2" t="s">
        <v>53</v>
      </c>
    </row>
    <row r="3" spans="1:10" x14ac:dyDescent="0.25">
      <c r="A3" s="2" t="s">
        <v>48</v>
      </c>
      <c r="B3" t="s">
        <v>49</v>
      </c>
      <c r="C3" t="s">
        <v>50</v>
      </c>
      <c r="D3" t="s">
        <v>51</v>
      </c>
      <c r="E3" s="11">
        <v>2150</v>
      </c>
      <c r="F3" t="s">
        <v>54</v>
      </c>
      <c r="G3" s="10"/>
      <c r="H3" s="10">
        <f>Calculation!E7</f>
        <v>0</v>
      </c>
      <c r="I3" t="s">
        <v>53</v>
      </c>
    </row>
    <row r="4" spans="1:10" x14ac:dyDescent="0.25">
      <c r="A4" s="2" t="s">
        <v>48</v>
      </c>
      <c r="B4" t="s">
        <v>49</v>
      </c>
      <c r="C4" t="s">
        <v>50</v>
      </c>
      <c r="D4" t="s">
        <v>55</v>
      </c>
      <c r="E4" s="11">
        <v>3030</v>
      </c>
      <c r="F4" t="s">
        <v>56</v>
      </c>
      <c r="G4" s="10">
        <f>Calculation!E8</f>
        <v>0</v>
      </c>
      <c r="H4" s="10"/>
      <c r="I4" t="s">
        <v>57</v>
      </c>
    </row>
    <row r="5" spans="1:10" x14ac:dyDescent="0.25">
      <c r="A5" s="2" t="s">
        <v>48</v>
      </c>
      <c r="B5" t="s">
        <v>49</v>
      </c>
      <c r="C5" t="s">
        <v>50</v>
      </c>
      <c r="D5" t="s">
        <v>55</v>
      </c>
      <c r="E5" s="11">
        <v>2150</v>
      </c>
      <c r="F5" t="s">
        <v>54</v>
      </c>
      <c r="G5" s="10"/>
      <c r="H5" s="10">
        <f>Calculation!E8</f>
        <v>0</v>
      </c>
      <c r="I5" t="s">
        <v>57</v>
      </c>
    </row>
    <row r="6" spans="1:10" x14ac:dyDescent="0.25">
      <c r="A6" s="2" t="s">
        <v>48</v>
      </c>
      <c r="B6" t="s">
        <v>49</v>
      </c>
      <c r="C6" t="s">
        <v>50</v>
      </c>
      <c r="D6" t="s">
        <v>58</v>
      </c>
      <c r="E6" s="11">
        <v>3050</v>
      </c>
      <c r="F6" t="s">
        <v>59</v>
      </c>
      <c r="G6" s="10">
        <f>Calculation!E9</f>
        <v>0</v>
      </c>
      <c r="H6" s="10"/>
      <c r="I6" t="s">
        <v>60</v>
      </c>
    </row>
    <row r="7" spans="1:10" x14ac:dyDescent="0.25">
      <c r="A7" s="2" t="s">
        <v>48</v>
      </c>
      <c r="B7" t="s">
        <v>49</v>
      </c>
      <c r="C7" t="s">
        <v>50</v>
      </c>
      <c r="D7" t="s">
        <v>58</v>
      </c>
      <c r="E7" s="11">
        <v>2150</v>
      </c>
      <c r="F7" t="s">
        <v>54</v>
      </c>
      <c r="G7" s="10"/>
      <c r="H7" s="10">
        <f>Calculation!E9</f>
        <v>0</v>
      </c>
      <c r="I7" t="s">
        <v>60</v>
      </c>
    </row>
    <row r="8" spans="1:10" x14ac:dyDescent="0.25">
      <c r="A8" s="2"/>
    </row>
    <row r="9" spans="1:10" x14ac:dyDescent="0.25">
      <c r="G9" s="3"/>
      <c r="H9" s="3"/>
    </row>
    <row r="11" spans="1:10" x14ac:dyDescent="0.25">
      <c r="H11" s="4">
        <f>G9-H9</f>
        <v>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075941DF854C4D8D4417D58DBC42B8" ma:contentTypeVersion="19" ma:contentTypeDescription="Create a new document." ma:contentTypeScope="" ma:versionID="1f9a36ccfcc7c62b7560822510eaa369">
  <xsd:schema xmlns:xsd="http://www.w3.org/2001/XMLSchema" xmlns:xs="http://www.w3.org/2001/XMLSchema" xmlns:p="http://schemas.microsoft.com/office/2006/metadata/properties" xmlns:ns1="http://schemas.microsoft.com/sharepoint/v3" xmlns:ns2="46384f9d-70dd-4826-80eb-e1c80c05f86a" xmlns:ns3="311c5605-868c-4466-a708-de1528b567ad" targetNamespace="http://schemas.microsoft.com/office/2006/metadata/properties" ma:root="true" ma:fieldsID="16ca4a0449e8140784f09c08768b120d" ns1:_="" ns2:_="" ns3:_="">
    <xsd:import namespace="http://schemas.microsoft.com/sharepoint/v3"/>
    <xsd:import namespace="46384f9d-70dd-4826-80eb-e1c80c05f86a"/>
    <xsd:import namespace="311c5605-868c-4466-a708-de1528b567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OCR" minOccurs="0"/>
                <xsd:element ref="ns1:PublishingStartDate" minOccurs="0"/>
                <xsd:element ref="ns1:PublishingExpirationDate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5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6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384f9d-70dd-4826-80eb-e1c80c05f8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5e933ee1-c680-429d-9f1c-fa62cd8419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1c5605-868c-4466-a708-de1528b567a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4f90952-9a09-4d09-8749-3c432c1ef120}" ma:internalName="TaxCatchAll" ma:showField="CatchAllData" ma:web="311c5605-868c-4466-a708-de1528b567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11c5605-868c-4466-a708-de1528b567ad" xsi:nil="true"/>
    <PublishingExpirationDate xmlns="http://schemas.microsoft.com/sharepoint/v3" xsi:nil="true"/>
    <PublishingStartDate xmlns="http://schemas.microsoft.com/sharepoint/v3" xsi:nil="true"/>
    <lcf76f155ced4ddcb4097134ff3c332f xmlns="46384f9d-70dd-4826-80eb-e1c80c05f86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EEDC4CB-46A4-4F55-83F1-758D228385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6384f9d-70dd-4826-80eb-e1c80c05f86a"/>
    <ds:schemaRef ds:uri="311c5605-868c-4466-a708-de1528b567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350463-18F6-4042-8B2A-53CF12940E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F96C43-09DA-4016-BD51-1426054BB6D3}">
  <ds:schemaRefs>
    <ds:schemaRef ds:uri="http://schemas.microsoft.com/office/2006/metadata/properties"/>
    <ds:schemaRef ds:uri="http://schemas.microsoft.com/office/infopath/2007/PartnerControls"/>
    <ds:schemaRef ds:uri="311c5605-868c-4466-a708-de1528b567ad"/>
    <ds:schemaRef ds:uri="http://schemas.microsoft.com/sharepoint/v3"/>
    <ds:schemaRef ds:uri="46384f9d-70dd-4826-80eb-e1c80c05f86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Calculation</vt:lpstr>
      <vt:lpstr>Journal Import Instructions</vt:lpstr>
      <vt:lpstr>Journal</vt:lpstr>
      <vt:lpstr>'Journal Import Instructions'!Print_Area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Lorraine Guinan</dc:creator>
  <cp:keywords/>
  <dc:description/>
  <cp:lastModifiedBy>Liz Lambert</cp:lastModifiedBy>
  <cp:revision/>
  <dcterms:created xsi:type="dcterms:W3CDTF">2021-05-20T14:32:15Z</dcterms:created>
  <dcterms:modified xsi:type="dcterms:W3CDTF">2025-04-23T11:50:47Z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0x0101003B075941DF854C4D8D4417D58DBC42B8</vt:lpwstr>
  </property>
  <property fmtid="{D5CDD505-2E9C-101B-9397-08002B2CF9AE}" pid="3" name="MediaServiceImageTags">
    <vt:lpwstr/>
  </property>
</Properties>
</file>